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.16\UserProfile$\08738343\Desktop\休校期間中課題\４　感染者数（累計）調査\"/>
    </mc:Choice>
  </mc:AlternateContent>
  <bookViews>
    <workbookView xWindow="2664" yWindow="480" windowWidth="21504" windowHeight="14520" tabRatio="758"/>
  </bookViews>
  <sheets>
    <sheet name="ガイダンス" sheetId="5" r:id="rId1"/>
    <sheet name="表１　市区町村別感染者（累計）" sheetId="1" r:id="rId2"/>
    <sheet name="表２　区　人口密度" sheetId="3" r:id="rId3"/>
    <sheet name="表3　年代別患者発生数" sheetId="2" r:id="rId4"/>
    <sheet name="表４　男女、重症者" sheetId="4" r:id="rId5"/>
  </sheets>
  <definedNames>
    <definedName name="_xlnm._FilterDatabase" localSheetId="1" hidden="1">'表１　市区町村別感染者（累計）'!$A$3:$AM$25</definedName>
    <definedName name="_xlnm._FilterDatabase" localSheetId="2" hidden="1">'表２　区　人口密度'!$A$1:$E$24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L25" i="1"/>
  <c r="G14" i="2" l="1"/>
  <c r="K25" i="1"/>
  <c r="J25" i="1" l="1"/>
  <c r="F14" i="2"/>
  <c r="B14" i="2" l="1"/>
  <c r="C14" i="2"/>
  <c r="E14" i="2" l="1"/>
  <c r="D14" i="2"/>
  <c r="H25" i="1" l="1"/>
  <c r="E25" i="1"/>
  <c r="F25" i="1"/>
  <c r="G25" i="1"/>
  <c r="I25" i="1"/>
  <c r="D25" i="1"/>
</calcChain>
</file>

<file path=xl/sharedStrings.xml><?xml version="1.0" encoding="utf-8"?>
<sst xmlns="http://schemas.openxmlformats.org/spreadsheetml/2006/main" count="106" uniqueCount="106">
  <si>
    <t>千代田区</t>
    <rPh sb="0" eb="4">
      <t>チヨダク</t>
    </rPh>
    <phoneticPr fontId="1"/>
  </si>
  <si>
    <t>港区</t>
    <rPh sb="0" eb="2">
      <t>ミナトク</t>
    </rPh>
    <phoneticPr fontId="1"/>
  </si>
  <si>
    <t>新宿区</t>
    <rPh sb="0" eb="3">
      <t>シンジュクク</t>
    </rPh>
    <phoneticPr fontId="1"/>
  </si>
  <si>
    <t>江戸川区</t>
    <rPh sb="0" eb="4">
      <t>エドガワク</t>
    </rPh>
    <phoneticPr fontId="1"/>
  </si>
  <si>
    <t>足立区</t>
    <rPh sb="0" eb="3">
      <t>アダチク</t>
    </rPh>
    <phoneticPr fontId="1"/>
  </si>
  <si>
    <t>世田谷区</t>
    <rPh sb="0" eb="4">
      <t>セタガヤク</t>
    </rPh>
    <phoneticPr fontId="1"/>
  </si>
  <si>
    <t>杉並区</t>
    <rPh sb="0" eb="3">
      <t>スギナミク</t>
    </rPh>
    <phoneticPr fontId="1"/>
  </si>
  <si>
    <t>府中市</t>
    <rPh sb="0" eb="3">
      <t>フチュウシ</t>
    </rPh>
    <phoneticPr fontId="1"/>
  </si>
  <si>
    <t>調布市</t>
    <rPh sb="0" eb="3">
      <t>チョウフシ</t>
    </rPh>
    <phoneticPr fontId="1"/>
  </si>
  <si>
    <t>三鷹市</t>
    <rPh sb="0" eb="3">
      <t>ミタカシ</t>
    </rPh>
    <phoneticPr fontId="1"/>
  </si>
  <si>
    <t>八王子市</t>
    <rPh sb="0" eb="4">
      <t>ハチオウジシ</t>
    </rPh>
    <phoneticPr fontId="1"/>
  </si>
  <si>
    <t>練馬区</t>
    <rPh sb="0" eb="3">
      <t>ネリマク</t>
    </rPh>
    <phoneticPr fontId="1"/>
  </si>
  <si>
    <t>町田市</t>
    <rPh sb="0" eb="3">
      <t>マチダシ</t>
    </rPh>
    <phoneticPr fontId="1"/>
  </si>
  <si>
    <t>合計</t>
    <rPh sb="0" eb="2">
      <t>ゴウケイ</t>
    </rPh>
    <phoneticPr fontId="1"/>
  </si>
  <si>
    <t>中央区</t>
    <rPh sb="0" eb="2">
      <t>チュウオウ</t>
    </rPh>
    <rPh sb="2" eb="3">
      <t>ク</t>
    </rPh>
    <phoneticPr fontId="1"/>
  </si>
  <si>
    <t>品川区</t>
    <rPh sb="0" eb="3">
      <t>シナガワク</t>
    </rPh>
    <phoneticPr fontId="1"/>
  </si>
  <si>
    <t>渋谷区</t>
    <rPh sb="0" eb="3">
      <t>シブヤク</t>
    </rPh>
    <phoneticPr fontId="1"/>
  </si>
  <si>
    <t>目黒区</t>
    <rPh sb="0" eb="3">
      <t>メグロク</t>
    </rPh>
    <phoneticPr fontId="1"/>
  </si>
  <si>
    <t>中野区</t>
    <rPh sb="0" eb="3">
      <t>ナカノク</t>
    </rPh>
    <phoneticPr fontId="1"/>
  </si>
  <si>
    <t>大田区</t>
    <rPh sb="0" eb="3">
      <t>オオタク</t>
    </rPh>
    <phoneticPr fontId="1"/>
  </si>
  <si>
    <t>台東区</t>
    <rPh sb="0" eb="3">
      <t>タイトウク</t>
    </rPh>
    <phoneticPr fontId="1"/>
  </si>
  <si>
    <t>文京区</t>
    <rPh sb="0" eb="3">
      <t>ブンキョウク</t>
    </rPh>
    <phoneticPr fontId="1"/>
  </si>
  <si>
    <t>不明</t>
    <rPh sb="0" eb="2">
      <t>フメイ</t>
    </rPh>
    <phoneticPr fontId="1"/>
  </si>
  <si>
    <t>ちゆうおうFlag of Chuo, Tokyo.svg 中央区</t>
  </si>
  <si>
    <t>たいとうFlag of Taito, Tokyo.svg 台東区</t>
  </si>
  <si>
    <t>あらかわFlag of Arakawa, Tokyo.svg 荒川区</t>
  </si>
  <si>
    <t>しふやFlag of Shibuya, Tokyo.svg 渋谷区</t>
  </si>
  <si>
    <t>ふんきようFlag of Bunkyo, Tokyo.svg 文京区</t>
  </si>
  <si>
    <t>みなとFlag of Minato, Tokyo.svg 港区</t>
  </si>
  <si>
    <t>すみたFlag of Sumida, Tokyo.svg 墨田区</t>
  </si>
  <si>
    <t>めくろFlag of Meguro, Tokyo.svg 目黒区</t>
  </si>
  <si>
    <t>としまFlag of Toshima, Tokyo.svg 豊島区</t>
  </si>
  <si>
    <t>なかのFlag of Nakano, Tokyo.svg 中野区</t>
  </si>
  <si>
    <t>しんしゆくFlag of Shinjuku, Tokyo.svg 新宿区</t>
  </si>
  <si>
    <t>きたFlag of Kita, Tokyo.svg 北区</t>
  </si>
  <si>
    <t>しなかわFlag of Shinagawa, Tokyo.svg 品川区</t>
  </si>
  <si>
    <t>かつしかFlag of Katsushika-ku, Tokyo.svg 葛飾区</t>
  </si>
  <si>
    <t>こうとうFlag of Koto, Tokyo.svg 江東区</t>
  </si>
  <si>
    <t>いたはしFlag of Itabashi, Tokyo.svg 板橋区</t>
  </si>
  <si>
    <t>すきなみFlag of Suginami, Tokyo.svg 杉並区</t>
  </si>
  <si>
    <t>あたちFlag of Adachi, Tokyo.svg 足立区</t>
  </si>
  <si>
    <t>えとかわFlag of Edogawa, Tokyo.svg 江戸川区</t>
  </si>
  <si>
    <t>おおたFlag of Ota, Tokyo.svg 大田区</t>
  </si>
  <si>
    <t>ねりまFlag of Nerima, Tokyo.svg 練馬区</t>
  </si>
  <si>
    <t>せたかやFlag of Setagaya, Tokyo.svg 世田谷区</t>
  </si>
  <si>
    <t>ちよだFlag of Chiyoda, Tokyo.svg千代田区</t>
    <phoneticPr fontId="1"/>
  </si>
  <si>
    <t>番号</t>
    <rPh sb="0" eb="2">
      <t>バンゴウ</t>
    </rPh>
    <phoneticPr fontId="1"/>
  </si>
  <si>
    <t>区名称</t>
    <rPh sb="0" eb="1">
      <t>ク</t>
    </rPh>
    <rPh sb="1" eb="3">
      <t>メイショウ</t>
    </rPh>
    <phoneticPr fontId="1"/>
  </si>
  <si>
    <t>10人以上</t>
    <rPh sb="2" eb="5">
      <t>ニンイジョウ</t>
    </rPh>
    <phoneticPr fontId="1"/>
  </si>
  <si>
    <t>15人以上</t>
    <rPh sb="2" eb="5">
      <t>ニンイジョウ</t>
    </rPh>
    <phoneticPr fontId="1"/>
  </si>
  <si>
    <t>20人以上</t>
    <rPh sb="2" eb="3">
      <t>ニン</t>
    </rPh>
    <rPh sb="3" eb="5">
      <t>イジョウ</t>
    </rPh>
    <phoneticPr fontId="1"/>
  </si>
  <si>
    <t>5人以上</t>
    <rPh sb="1" eb="4">
      <t>ニンイジョウ</t>
    </rPh>
    <phoneticPr fontId="1"/>
  </si>
  <si>
    <t>増加数</t>
    <rPh sb="0" eb="3">
      <t>ゾウカスウ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</si>
  <si>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</si>
  <si>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</si>
  <si>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重症</t>
    <rPh sb="0" eb="2">
      <t>ジュウショウ</t>
    </rPh>
    <phoneticPr fontId="1"/>
  </si>
  <si>
    <t>累計数（累計）</t>
    <rPh sb="0" eb="2">
      <t>ルイケイ</t>
    </rPh>
    <rPh sb="2" eb="3">
      <t>スウ</t>
    </rPh>
    <rPh sb="4" eb="6">
      <t>ルイケイ</t>
    </rPh>
    <phoneticPr fontId="1"/>
  </si>
  <si>
    <t>退院（累計）</t>
    <rPh sb="0" eb="2">
      <t>タイイン</t>
    </rPh>
    <rPh sb="3" eb="5">
      <t>ルイケイ</t>
    </rPh>
    <phoneticPr fontId="1"/>
  </si>
  <si>
    <t>年代（歳）</t>
    <rPh sb="0" eb="2">
      <t>ネンダイ</t>
    </rPh>
    <phoneticPr fontId="1"/>
  </si>
  <si>
    <t>＞100</t>
    <phoneticPr fontId="1"/>
  </si>
  <si>
    <r>
      <rPr>
        <sz val="12"/>
        <color theme="1"/>
        <rFont val="Times New Roman"/>
        <family val="1"/>
      </rPr>
      <t>人口</t>
    </r>
    <r>
      <rPr>
        <sz val="12"/>
        <color theme="1"/>
        <rFont val="UD デジタル 教科書体 N-B"/>
        <family val="2"/>
        <charset val="128"/>
      </rPr>
      <t>(人）</t>
    </r>
    <rPh sb="0" eb="2">
      <t>ジンコウ</t>
    </rPh>
    <phoneticPr fontId="1"/>
  </si>
  <si>
    <r>
      <rPr>
        <sz val="12"/>
        <color theme="1"/>
        <rFont val="Times New Roman"/>
        <family val="1"/>
      </rPr>
      <t>面積</t>
    </r>
    <r>
      <rPr>
        <sz val="12"/>
        <color theme="1"/>
        <rFont val="UD デジタル 教科書体 N-B"/>
        <family val="2"/>
        <charset val="128"/>
      </rPr>
      <t>（km2)</t>
    </r>
    <rPh sb="0" eb="2">
      <t>メンセキ</t>
    </rPh>
    <phoneticPr fontId="1"/>
  </si>
  <si>
    <r>
      <rPr>
        <sz val="12"/>
        <color theme="1"/>
        <rFont val="Times New Roman"/>
        <family val="1"/>
      </rPr>
      <t>人口密度</t>
    </r>
    <r>
      <rPr>
        <sz val="12"/>
        <color theme="1"/>
        <rFont val="UD デジタル 教科書体 N-B"/>
        <family val="2"/>
        <charset val="128"/>
      </rPr>
      <t>(人/km2)</t>
    </r>
    <rPh sb="0" eb="2">
      <t>ジンコウ</t>
    </rPh>
    <rPh sb="2" eb="4">
      <t>ミツド</t>
    </rPh>
    <phoneticPr fontId="1"/>
  </si>
  <si>
    <r>
      <rPr>
        <sz val="12"/>
        <color theme="1"/>
        <rFont val="UD デジタル 教科書体 N-B"/>
        <family val="2"/>
        <charset val="128"/>
      </rPr>
      <t>番号</t>
    </r>
    <rPh sb="0" eb="2">
      <t>バンゴウ</t>
    </rPh>
    <phoneticPr fontId="1"/>
  </si>
  <si>
    <r>
      <rPr>
        <sz val="12"/>
        <color theme="1"/>
        <rFont val="UD デジタル 教科書体 N-B"/>
        <family val="2"/>
        <charset val="128"/>
      </rPr>
      <t>区市</t>
    </r>
    <rPh sb="0" eb="2">
      <t>クシ</t>
    </rPh>
    <phoneticPr fontId="1"/>
  </si>
  <si>
    <t>25人以上</t>
    <rPh sb="0" eb="1">
      <t>ニン</t>
    </rPh>
    <phoneticPr fontId="1"/>
  </si>
  <si>
    <r>
      <rPr>
        <sz val="18"/>
        <color theme="1"/>
        <rFont val="UD デジタル 教科書体 N-B"/>
        <family val="1"/>
        <charset val="128"/>
      </rPr>
      <t>お願い</t>
    </r>
    <r>
      <rPr>
        <sz val="14"/>
        <color theme="1"/>
        <rFont val="UD デジタル 教科書体 N-B"/>
        <family val="2"/>
        <charset val="128"/>
      </rPr>
      <t xml:space="preserve">
自主的な課題です。探究の課題の一つです。今日的課題、ＳＤＧｓ（持続的成長可能な社会）として取り組みます。調べ方は自分で工夫してよいです。
自分で調べると、疑問がたくさんできると思います。
保護者の方や周りの大人の人と結果について話し合ってください。
</t>
    </r>
    <rPh sb="1" eb="2">
      <t>ネガ</t>
    </rPh>
    <rPh sb="5" eb="8">
      <t>ジシュテキ</t>
    </rPh>
    <rPh sb="9" eb="11">
      <t>カダイ</t>
    </rPh>
    <rPh sb="14" eb="16">
      <t>タンキュウ</t>
    </rPh>
    <rPh sb="17" eb="19">
      <t>カダイ</t>
    </rPh>
    <rPh sb="20" eb="21">
      <t>ヒト</t>
    </rPh>
    <rPh sb="25" eb="28">
      <t>コンニチテキ</t>
    </rPh>
    <rPh sb="28" eb="30">
      <t>カダイ</t>
    </rPh>
    <rPh sb="36" eb="39">
      <t>ジゾクテキ</t>
    </rPh>
    <rPh sb="39" eb="41">
      <t>セイチョウ</t>
    </rPh>
    <rPh sb="41" eb="43">
      <t>カノウ</t>
    </rPh>
    <rPh sb="44" eb="46">
      <t>シャカイ</t>
    </rPh>
    <rPh sb="50" eb="51">
      <t>ト</t>
    </rPh>
    <rPh sb="52" eb="53">
      <t>ク</t>
    </rPh>
    <rPh sb="57" eb="58">
      <t>シラ</t>
    </rPh>
    <rPh sb="59" eb="60">
      <t>カタ</t>
    </rPh>
    <rPh sb="61" eb="63">
      <t>ジブン</t>
    </rPh>
    <rPh sb="64" eb="66">
      <t>クフウ</t>
    </rPh>
    <rPh sb="75" eb="77">
      <t>ジブン</t>
    </rPh>
    <rPh sb="78" eb="79">
      <t>シラ</t>
    </rPh>
    <rPh sb="83" eb="85">
      <t>ギモン</t>
    </rPh>
    <rPh sb="94" eb="95">
      <t>オモ</t>
    </rPh>
    <phoneticPr fontId="1"/>
  </si>
  <si>
    <t>府中市立浅間中学校　理科</t>
    <rPh sb="0" eb="3">
      <t>フチュウシ</t>
    </rPh>
    <rPh sb="3" eb="4">
      <t>リツ</t>
    </rPh>
    <rPh sb="4" eb="6">
      <t>センゲン</t>
    </rPh>
    <rPh sb="6" eb="9">
      <t>チュウガッコウ</t>
    </rPh>
    <rPh sb="10" eb="12">
      <t>リカ</t>
    </rPh>
    <phoneticPr fontId="1"/>
  </si>
  <si>
    <r>
      <rPr>
        <sz val="20"/>
        <color theme="1"/>
        <rFont val="UD デジタル 教科書体 N-B"/>
        <family val="1"/>
        <charset val="128"/>
      </rPr>
      <t xml:space="preserve">取り組み方
</t>
    </r>
    <r>
      <rPr>
        <sz val="12"/>
        <color theme="1"/>
        <rFont val="UD デジタル 教科書体 N-B"/>
        <family val="2"/>
        <charset val="128"/>
      </rPr>
      <t xml:space="preserve">
東京都の21市区（抽出）の新型コロナウイルス感染者（累計）を記録してください。
毎日つけるようにして、増え方や感染地域の広がりについて考えてください。特に増加が大きい日は、色分けをしてみてください。
毎日記録するのがのぞましいです。できないときは、やれる日だけでいいです。
データは東京都防災センターの「新型コロナウイルス感染症対策本部報」にあります。毎日夜にホームページに掲載し、発信されます。　　　https://www.bousai.metro.tokyo.lg.jp/taisaku/saigai/1007261/index.html
学校のホームページにエクセルのファイル、累計数値のデータやグラフ、変化、防災センターのデータのリンクなども掲載します。わからないときは、見てください。資料は使ってください。</t>
    </r>
    <rPh sb="4" eb="5">
      <t>カタ</t>
    </rPh>
    <phoneticPr fontId="1"/>
  </si>
  <si>
    <t>東京都内感染者数（累計）抽出地域別推移（3/31～　　）</t>
    <phoneticPr fontId="1"/>
  </si>
  <si>
    <t>自主的な課題です。
探究の課題の一つです。ＳＤＧｓ（持続的成長可能な社会）として取り組みます。調べ方は自分で工夫してよいです。（裏面　取組み方が書かれています。）</t>
    <rPh sb="64" eb="66">
      <t>リメン</t>
    </rPh>
    <rPh sb="67" eb="69">
      <t>トリクミ</t>
    </rPh>
    <rPh sb="70" eb="71">
      <t>カタ</t>
    </rPh>
    <rPh sb="72" eb="73">
      <t>カ</t>
    </rPh>
    <phoneticPr fontId="1"/>
  </si>
  <si>
    <t>男女4/6</t>
    <phoneticPr fontId="1"/>
  </si>
  <si>
    <t>男女4/7</t>
  </si>
  <si>
    <t>男女4/8</t>
  </si>
  <si>
    <t>男女4/9</t>
  </si>
  <si>
    <t>男女4/10</t>
  </si>
  <si>
    <t>男女4/11</t>
  </si>
  <si>
    <t>男女4/12</t>
  </si>
  <si>
    <t>男女4/13</t>
  </si>
  <si>
    <t>男女4/14</t>
  </si>
  <si>
    <t>男女4/15</t>
  </si>
  <si>
    <t>男女4/16</t>
  </si>
  <si>
    <t>男女4/17</t>
  </si>
  <si>
    <t>男女4/18</t>
  </si>
  <si>
    <t>男女4/19</t>
  </si>
  <si>
    <t>男女4/20</t>
  </si>
  <si>
    <t>男女4/21</t>
  </si>
  <si>
    <t>男女4/22</t>
  </si>
  <si>
    <t>男女4/23</t>
  </si>
  <si>
    <t>男女4/24</t>
  </si>
  <si>
    <t>男女4/25</t>
  </si>
  <si>
    <t>男女4/26</t>
  </si>
  <si>
    <t>男女4/27</t>
  </si>
  <si>
    <t>男女4/28</t>
  </si>
  <si>
    <t>男女4/29</t>
  </si>
  <si>
    <t>男女4/30</t>
  </si>
  <si>
    <t>男女5/1</t>
    <phoneticPr fontId="1"/>
  </si>
  <si>
    <t>男女5/2</t>
  </si>
  <si>
    <t>男女5/3</t>
  </si>
  <si>
    <t>男女5/4</t>
  </si>
  <si>
    <t>男女5/5</t>
  </si>
  <si>
    <t>https://www.bousai.metro.tokyo.lg.jp/taisaku/saigai/1007261/index.html</t>
  </si>
  <si>
    <t>「新型コロナウイルス感染症対策本部報」</t>
  </si>
  <si>
    <t>都内の最新感染動向</t>
  </si>
  <si>
    <t>https://stopcovid19.metro.tokyo.lg.jp/</t>
  </si>
  <si>
    <t>★新型コロナウイルスの情報のリンク</t>
    <rPh sb="1" eb="3">
      <t>シンガタ</t>
    </rPh>
    <rPh sb="11" eb="13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</si>
</sst>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UD デジタル 教科書体 N-B"/>
      <family val="2"/>
      <charset val="128"/>
    </font>
    <font>
      <sz val="6"/>
      <name val="UD デジタル 教科書体 N-B"/>
      <family val="2"/>
      <charset val="128"/>
    </font>
    <font>
      <sz val="12"/>
      <color theme="1"/>
      <name val="Times New Roman"/>
      <family val="1"/>
    </font>
    <font>
      <sz val="12"/>
      <color theme="1"/>
      <name val="UD デジタル 教科書体 N-B"/>
      <family val="1"/>
      <charset val="128"/>
    </font>
    <font>
      <sz val="12"/>
      <color theme="1"/>
      <name val="ヒラギノ丸ゴ ProN W4"/>
      <family val="2"/>
      <charset val="128"/>
    </font>
    <font>
      <sz val="20"/>
      <color theme="1"/>
      <name val="UD デジタル 教科書体 N-B"/>
      <family val="2"/>
      <charset val="128"/>
    </font>
    <font>
      <sz val="20"/>
      <color theme="1"/>
      <name val="UD デジタル 教科書体 N-B"/>
      <family val="1"/>
      <charset val="128"/>
    </font>
    <font>
      <sz val="20"/>
      <color theme="0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4"/>
      <color theme="1"/>
      <name val="UD デジタル 教科書体 N-B"/>
      <family val="2"/>
      <charset val="128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8"/>
      <color theme="1"/>
      <name val="UD デジタル 教科書体 N-B"/>
      <family val="2"/>
      <charset val="128"/>
    </font>
    <font>
      <sz val="28"/>
      <color theme="1"/>
      <name val="UD デジタル 教科書体 N-B"/>
      <family val="1"/>
      <charset val="128"/>
    </font>
    <font>
      <sz val="10"/>
      <color theme="1"/>
      <name val="UD デジタル 教科書体 N-B"/>
      <family val="2"/>
      <charset val="128"/>
    </font>
    <font>
      <u/>
      <sz val="12"/>
      <color theme="10"/>
      <name val="UD デジタル 教科書体 N-B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4" borderId="0" xfId="0" applyFill="1" applyBorder="1">
      <alignment vertical="center"/>
    </xf>
    <xf numFmtId="0" fontId="0" fillId="0" borderId="5" xfId="0" applyBorder="1">
      <alignment vertical="center"/>
    </xf>
    <xf numFmtId="0" fontId="0" fillId="5" borderId="0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56" fontId="0" fillId="0" borderId="9" xfId="0" applyNumberFormat="1" applyBorder="1">
      <alignment vertical="center"/>
    </xf>
    <xf numFmtId="3" fontId="0" fillId="0" borderId="0" xfId="0" applyNumberFormat="1">
      <alignment vertical="center"/>
    </xf>
    <xf numFmtId="0" fontId="4" fillId="0" borderId="0" xfId="0" applyFont="1">
      <alignment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56" fontId="4" fillId="0" borderId="0" xfId="0" applyNumberFormat="1" applyFont="1" applyAlignment="1">
      <alignment vertical="center" textRotation="255" wrapText="1"/>
    </xf>
    <xf numFmtId="0" fontId="5" fillId="0" borderId="9" xfId="0" applyFont="1" applyBorder="1">
      <alignment vertical="center"/>
    </xf>
    <xf numFmtId="0" fontId="6" fillId="4" borderId="9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5" borderId="9" xfId="0" applyFont="1" applyFill="1" applyBorder="1">
      <alignment vertical="center"/>
    </xf>
    <xf numFmtId="0" fontId="6" fillId="0" borderId="9" xfId="0" applyFont="1" applyFill="1" applyBorder="1">
      <alignment vertical="center"/>
    </xf>
    <xf numFmtId="56" fontId="8" fillId="0" borderId="9" xfId="0" applyNumberFormat="1" applyFont="1" applyBorder="1">
      <alignment vertical="center"/>
    </xf>
    <xf numFmtId="0" fontId="9" fillId="0" borderId="9" xfId="0" applyFont="1" applyBorder="1">
      <alignment vertical="center"/>
    </xf>
    <xf numFmtId="56" fontId="9" fillId="0" borderId="9" xfId="0" applyNumberFormat="1" applyFont="1" applyBorder="1">
      <alignment vertical="center"/>
    </xf>
    <xf numFmtId="0" fontId="7" fillId="7" borderId="9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6" borderId="0" xfId="0" applyFill="1" applyBorder="1">
      <alignment vertical="center"/>
    </xf>
    <xf numFmtId="0" fontId="0" fillId="3" borderId="0" xfId="0" applyFill="1" applyBorder="1">
      <alignment vertical="center"/>
    </xf>
    <xf numFmtId="0" fontId="11" fillId="0" borderId="0" xfId="0" applyFont="1" applyAlignment="1">
      <alignment vertical="top" wrapText="1"/>
    </xf>
    <xf numFmtId="56" fontId="0" fillId="0" borderId="9" xfId="0" applyNumberFormat="1" applyBorder="1" applyAlignment="1">
      <alignment vertical="center" wrapText="1"/>
    </xf>
    <xf numFmtId="0" fontId="16" fillId="0" borderId="0" xfId="0" applyFont="1">
      <alignment vertical="center"/>
    </xf>
    <xf numFmtId="56" fontId="16" fillId="0" borderId="10" xfId="0" applyNumberFormat="1" applyFont="1" applyBorder="1">
      <alignment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7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P創英角ｺﾞｼｯｸUB" panose="020B0900000000000000" pitchFamily="50" charset="-128"/>
                <a:ea typeface="+mn-ea"/>
                <a:cs typeface="+mn-cs"/>
              </a:defRPr>
            </a:pPr>
            <a:r>
              <a:rPr lang="ja-JP" altLang="en-US" sz="1600" baseline="0">
                <a:latin typeface="HGP創英角ｺﾞｼｯｸUB" panose="020B0900000000000000" pitchFamily="50" charset="-128"/>
              </a:rPr>
              <a:t>東京都内感染者数（累計）</a:t>
            </a:r>
            <a:endParaRPr lang="en-US" altLang="ja-JP" sz="1600" baseline="0">
              <a:latin typeface="HGP創英角ｺﾞｼｯｸUB" panose="020B0900000000000000" pitchFamily="50" charset="-128"/>
            </a:endParaRPr>
          </a:p>
          <a:p>
            <a:pPr>
              <a:defRPr sz="1600">
                <a:latin typeface="HGP創英角ｺﾞｼｯｸUB" panose="020B0900000000000000" pitchFamily="50" charset="-128"/>
              </a:defRPr>
            </a:pPr>
            <a:r>
              <a:rPr lang="ja-JP" altLang="en-US" sz="1600" baseline="0">
                <a:latin typeface="HGP創英角ｺﾞｼｯｸUB" panose="020B0900000000000000" pitchFamily="50" charset="-128"/>
              </a:rPr>
              <a:t>抽出地域別推移（</a:t>
            </a:r>
            <a:r>
              <a:rPr lang="en-US" altLang="ja-JP" sz="1600" baseline="0">
                <a:latin typeface="HGP創英角ｺﾞｼｯｸUB" panose="020B0900000000000000" pitchFamily="50" charset="-128"/>
              </a:rPr>
              <a:t>3/31</a:t>
            </a:r>
            <a:r>
              <a:rPr lang="ja-JP" altLang="en-US" sz="1600" baseline="0">
                <a:latin typeface="HGP創英角ｺﾞｼｯｸUB" panose="020B0900000000000000" pitchFamily="50" charset="-128"/>
              </a:rPr>
              <a:t>～</a:t>
            </a:r>
          </a:p>
        </c:rich>
      </c:tx>
      <c:layout>
        <c:manualLayout>
          <c:xMode val="edge"/>
          <c:yMode val="edge"/>
          <c:x val="0.63666344163207556"/>
          <c:y val="0.146856688276806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GP創英角ｺﾞｼｯｸUB" panose="020B0900000000000000" pitchFamily="50" charset="-128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'表１　市区町村別感染者（累計）'!$C$4</c:f>
              <c:strCache>
                <c:ptCount val="1"/>
                <c:pt idx="0">
                  <c:v>千代田区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市区町村別感染者（累計）'!$D$4:$L$4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0B-4DF9-9C6C-BD4061AE74CD}"/>
            </c:ext>
          </c:extLst>
        </c:ser>
        <c:ser>
          <c:idx val="1"/>
          <c:order val="1"/>
          <c:tx>
            <c:strRef>
              <c:f>'表１　市区町村別感染者（累計）'!$C$5</c:f>
              <c:strCache>
                <c:ptCount val="1"/>
                <c:pt idx="0">
                  <c:v>中央区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市区町村別感染者（累計）'!$D$5:$L$5</c:f>
              <c:numCache>
                <c:formatCode>General</c:formatCode>
                <c:ptCount val="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25</c:v>
                </c:pt>
                <c:pt idx="6">
                  <c:v>28</c:v>
                </c:pt>
                <c:pt idx="7">
                  <c:v>29</c:v>
                </c:pt>
                <c:pt idx="8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B-4DF9-9C6C-BD4061AE74CD}"/>
            </c:ext>
          </c:extLst>
        </c:ser>
        <c:ser>
          <c:idx val="2"/>
          <c:order val="2"/>
          <c:tx>
            <c:strRef>
              <c:f>'表１　市区町村別感染者（累計）'!$C$6</c:f>
              <c:strCache>
                <c:ptCount val="1"/>
                <c:pt idx="0">
                  <c:v>港区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市区町村別感染者（累計）'!$D$6:$L$6</c:f>
              <c:numCache>
                <c:formatCode>General</c:formatCode>
                <c:ptCount val="9"/>
                <c:pt idx="0">
                  <c:v>39</c:v>
                </c:pt>
                <c:pt idx="1">
                  <c:v>40</c:v>
                </c:pt>
                <c:pt idx="2">
                  <c:v>50</c:v>
                </c:pt>
                <c:pt idx="3">
                  <c:v>58</c:v>
                </c:pt>
                <c:pt idx="4">
                  <c:v>67</c:v>
                </c:pt>
                <c:pt idx="5">
                  <c:v>83</c:v>
                </c:pt>
                <c:pt idx="6">
                  <c:v>87</c:v>
                </c:pt>
                <c:pt idx="7">
                  <c:v>89</c:v>
                </c:pt>
                <c:pt idx="8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0B-4DF9-9C6C-BD4061AE74CD}"/>
            </c:ext>
          </c:extLst>
        </c:ser>
        <c:ser>
          <c:idx val="3"/>
          <c:order val="3"/>
          <c:tx>
            <c:strRef>
              <c:f>'表１　市区町村別感染者（累計）'!$C$7</c:f>
              <c:strCache>
                <c:ptCount val="1"/>
                <c:pt idx="0">
                  <c:v>新宿区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市区町村別感染者（累計）'!$D$7:$L$7</c:f>
              <c:numCache>
                <c:formatCode>General</c:formatCode>
                <c:ptCount val="9"/>
                <c:pt idx="0">
                  <c:v>22</c:v>
                </c:pt>
                <c:pt idx="1">
                  <c:v>30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60</c:v>
                </c:pt>
                <c:pt idx="6">
                  <c:v>72</c:v>
                </c:pt>
                <c:pt idx="7">
                  <c:v>80</c:v>
                </c:pt>
                <c:pt idx="8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0B-4DF9-9C6C-BD4061AE74CD}"/>
            </c:ext>
          </c:extLst>
        </c:ser>
        <c:ser>
          <c:idx val="4"/>
          <c:order val="4"/>
          <c:tx>
            <c:strRef>
              <c:f>'表１　市区町村別感染者（累計）'!$C$8</c:f>
              <c:strCache>
                <c:ptCount val="1"/>
                <c:pt idx="0">
                  <c:v>文京区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市区町村別感染者（累計）'!$D$8:$L$8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0B-4DF9-9C6C-BD4061AE74CD}"/>
            </c:ext>
          </c:extLst>
        </c:ser>
        <c:ser>
          <c:idx val="5"/>
          <c:order val="5"/>
          <c:tx>
            <c:strRef>
              <c:f>'表１　市区町村別感染者（累計）'!$C$9</c:f>
              <c:strCache>
                <c:ptCount val="1"/>
                <c:pt idx="0">
                  <c:v>台東区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市区町村別感染者（累計）'!$D$9:$L$9</c:f>
              <c:numCache>
                <c:formatCode>General</c:formatCode>
                <c:ptCount val="9"/>
                <c:pt idx="0">
                  <c:v>15</c:v>
                </c:pt>
                <c:pt idx="1">
                  <c:v>19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29</c:v>
                </c:pt>
                <c:pt idx="6">
                  <c:v>31</c:v>
                </c:pt>
                <c:pt idx="7">
                  <c:v>32</c:v>
                </c:pt>
                <c:pt idx="8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0B-4DF9-9C6C-BD4061AE74CD}"/>
            </c:ext>
          </c:extLst>
        </c:ser>
        <c:ser>
          <c:idx val="6"/>
          <c:order val="6"/>
          <c:tx>
            <c:strRef>
              <c:f>'表１　市区町村別感染者（累計）'!$C$10</c:f>
              <c:strCache>
                <c:ptCount val="1"/>
                <c:pt idx="0">
                  <c:v>品川区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市区町村別感染者（累計）'!$D$10:$L$10</c:f>
              <c:numCache>
                <c:formatCode>General</c:formatCode>
                <c:ptCount val="9"/>
                <c:pt idx="0">
                  <c:v>24</c:v>
                </c:pt>
                <c:pt idx="1">
                  <c:v>24</c:v>
                </c:pt>
                <c:pt idx="2">
                  <c:v>29</c:v>
                </c:pt>
                <c:pt idx="3">
                  <c:v>30</c:v>
                </c:pt>
                <c:pt idx="4">
                  <c:v>38</c:v>
                </c:pt>
                <c:pt idx="5">
                  <c:v>41</c:v>
                </c:pt>
                <c:pt idx="6">
                  <c:v>41</c:v>
                </c:pt>
                <c:pt idx="7">
                  <c:v>49</c:v>
                </c:pt>
                <c:pt idx="8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0B-4DF9-9C6C-BD4061AE74CD}"/>
            </c:ext>
          </c:extLst>
        </c:ser>
        <c:ser>
          <c:idx val="7"/>
          <c:order val="7"/>
          <c:tx>
            <c:strRef>
              <c:f>'表１　市区町村別感染者（累計）'!$C$11</c:f>
              <c:strCache>
                <c:ptCount val="1"/>
                <c:pt idx="0">
                  <c:v>目黒区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市区町村別感染者（累計）'!$D$11:$L$11</c:f>
              <c:numCache>
                <c:formatCode>General</c:formatCode>
                <c:ptCount val="9"/>
                <c:pt idx="0">
                  <c:v>21</c:v>
                </c:pt>
                <c:pt idx="1">
                  <c:v>23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42</c:v>
                </c:pt>
                <c:pt idx="6">
                  <c:v>44</c:v>
                </c:pt>
                <c:pt idx="7">
                  <c:v>49</c:v>
                </c:pt>
                <c:pt idx="8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0B-4DF9-9C6C-BD4061AE74CD}"/>
            </c:ext>
          </c:extLst>
        </c:ser>
        <c:ser>
          <c:idx val="8"/>
          <c:order val="8"/>
          <c:tx>
            <c:strRef>
              <c:f>'表１　市区町村別感染者（累計）'!$C$12</c:f>
              <c:strCache>
                <c:ptCount val="1"/>
                <c:pt idx="0">
                  <c:v>大田区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市区町村別感染者（累計）'!$D$12:$L$12</c:f>
              <c:numCache>
                <c:formatCode>General</c:formatCode>
                <c:ptCount val="9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28</c:v>
                </c:pt>
                <c:pt idx="5">
                  <c:v>37</c:v>
                </c:pt>
                <c:pt idx="6">
                  <c:v>44</c:v>
                </c:pt>
                <c:pt idx="7">
                  <c:v>45</c:v>
                </c:pt>
                <c:pt idx="8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0B-4DF9-9C6C-BD4061AE74CD}"/>
            </c:ext>
          </c:extLst>
        </c:ser>
        <c:ser>
          <c:idx val="9"/>
          <c:order val="9"/>
          <c:tx>
            <c:strRef>
              <c:f>'表１　市区町村別感染者（累計）'!$C$13</c:f>
              <c:strCache>
                <c:ptCount val="1"/>
                <c:pt idx="0">
                  <c:v>世田谷区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市区町村別感染者（累計）'!$D$13:$L$13</c:f>
              <c:numCache>
                <c:formatCode>General</c:formatCode>
                <c:ptCount val="9"/>
                <c:pt idx="0">
                  <c:v>44</c:v>
                </c:pt>
                <c:pt idx="1">
                  <c:v>54</c:v>
                </c:pt>
                <c:pt idx="2">
                  <c:v>67</c:v>
                </c:pt>
                <c:pt idx="3">
                  <c:v>79</c:v>
                </c:pt>
                <c:pt idx="4">
                  <c:v>93</c:v>
                </c:pt>
                <c:pt idx="5">
                  <c:v>104</c:v>
                </c:pt>
                <c:pt idx="6">
                  <c:v>113</c:v>
                </c:pt>
                <c:pt idx="7">
                  <c:v>118</c:v>
                </c:pt>
                <c:pt idx="8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0B-4DF9-9C6C-BD4061AE74CD}"/>
            </c:ext>
          </c:extLst>
        </c:ser>
        <c:ser>
          <c:idx val="10"/>
          <c:order val="10"/>
          <c:tx>
            <c:strRef>
              <c:f>'表１　市区町村別感染者（累計）'!$C$14</c:f>
              <c:strCache>
                <c:ptCount val="1"/>
                <c:pt idx="0">
                  <c:v>渋谷区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市区町村別感染者（累計）'!$D$14:$L$14</c:f>
              <c:numCache>
                <c:formatCode>General</c:formatCode>
                <c:ptCount val="9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26</c:v>
                </c:pt>
                <c:pt idx="4">
                  <c:v>32</c:v>
                </c:pt>
                <c:pt idx="5">
                  <c:v>37</c:v>
                </c:pt>
                <c:pt idx="6">
                  <c:v>39</c:v>
                </c:pt>
                <c:pt idx="7">
                  <c:v>41</c:v>
                </c:pt>
                <c:pt idx="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40B-4DF9-9C6C-BD4061AE74CD}"/>
            </c:ext>
          </c:extLst>
        </c:ser>
        <c:ser>
          <c:idx val="11"/>
          <c:order val="11"/>
          <c:tx>
            <c:strRef>
              <c:f>'表１　市区町村別感染者（累計）'!$C$15</c:f>
              <c:strCache>
                <c:ptCount val="1"/>
                <c:pt idx="0">
                  <c:v>中野区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市区町村別感染者（累計）'!$D$15:$L$15</c:f>
              <c:numCache>
                <c:formatCode>General</c:formatCode>
                <c:ptCount val="9"/>
                <c:pt idx="0">
                  <c:v>15</c:v>
                </c:pt>
                <c:pt idx="1">
                  <c:v>18</c:v>
                </c:pt>
                <c:pt idx="2">
                  <c:v>19</c:v>
                </c:pt>
                <c:pt idx="3">
                  <c:v>24</c:v>
                </c:pt>
                <c:pt idx="4">
                  <c:v>29</c:v>
                </c:pt>
                <c:pt idx="5">
                  <c:v>33</c:v>
                </c:pt>
                <c:pt idx="6">
                  <c:v>41</c:v>
                </c:pt>
                <c:pt idx="7">
                  <c:v>43</c:v>
                </c:pt>
                <c:pt idx="8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40B-4DF9-9C6C-BD4061AE74CD}"/>
            </c:ext>
          </c:extLst>
        </c:ser>
        <c:ser>
          <c:idx val="12"/>
          <c:order val="12"/>
          <c:tx>
            <c:strRef>
              <c:f>'表１　市区町村別感染者（累計）'!$C$16</c:f>
              <c:strCache>
                <c:ptCount val="1"/>
                <c:pt idx="0">
                  <c:v>杉並区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市区町村別感染者（累計）'!$D$16:$L$16</c:f>
              <c:numCache>
                <c:formatCode>General</c:formatCode>
                <c:ptCount val="9"/>
                <c:pt idx="0">
                  <c:v>28</c:v>
                </c:pt>
                <c:pt idx="1">
                  <c:v>30</c:v>
                </c:pt>
                <c:pt idx="2">
                  <c:v>34</c:v>
                </c:pt>
                <c:pt idx="3">
                  <c:v>37</c:v>
                </c:pt>
                <c:pt idx="4">
                  <c:v>44</c:v>
                </c:pt>
                <c:pt idx="5">
                  <c:v>56</c:v>
                </c:pt>
                <c:pt idx="6">
                  <c:v>60</c:v>
                </c:pt>
                <c:pt idx="7">
                  <c:v>67</c:v>
                </c:pt>
                <c:pt idx="8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40B-4DF9-9C6C-BD4061AE74CD}"/>
            </c:ext>
          </c:extLst>
        </c:ser>
        <c:ser>
          <c:idx val="13"/>
          <c:order val="13"/>
          <c:tx>
            <c:strRef>
              <c:f>'表１　市区町村別感染者（累計）'!$C$17</c:f>
              <c:strCache>
                <c:ptCount val="1"/>
                <c:pt idx="0">
                  <c:v>練馬区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市区町村別感染者（累計）'!$D$17:$L$17</c:f>
              <c:numCache>
                <c:formatCode>General</c:formatCode>
                <c:ptCount val="9"/>
                <c:pt idx="0">
                  <c:v>20</c:v>
                </c:pt>
                <c:pt idx="1">
                  <c:v>21</c:v>
                </c:pt>
                <c:pt idx="2">
                  <c:v>25</c:v>
                </c:pt>
                <c:pt idx="3">
                  <c:v>34</c:v>
                </c:pt>
                <c:pt idx="4">
                  <c:v>39</c:v>
                </c:pt>
                <c:pt idx="5">
                  <c:v>40</c:v>
                </c:pt>
                <c:pt idx="6">
                  <c:v>46</c:v>
                </c:pt>
                <c:pt idx="7">
                  <c:v>48</c:v>
                </c:pt>
                <c:pt idx="8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0B-4DF9-9C6C-BD4061AE74CD}"/>
            </c:ext>
          </c:extLst>
        </c:ser>
        <c:ser>
          <c:idx val="14"/>
          <c:order val="14"/>
          <c:tx>
            <c:strRef>
              <c:f>'表１　市区町村別感染者（累計）'!$C$18</c:f>
              <c:strCache>
                <c:ptCount val="1"/>
                <c:pt idx="0">
                  <c:v>足立区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市区町村別感染者（累計）'!$D$18:$L$18</c:f>
              <c:numCache>
                <c:formatCode>General</c:formatCode>
                <c:ptCount val="9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20</c:v>
                </c:pt>
                <c:pt idx="5">
                  <c:v>22</c:v>
                </c:pt>
                <c:pt idx="6">
                  <c:v>25</c:v>
                </c:pt>
                <c:pt idx="7">
                  <c:v>27</c:v>
                </c:pt>
                <c:pt idx="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40B-4DF9-9C6C-BD4061AE74CD}"/>
            </c:ext>
          </c:extLst>
        </c:ser>
        <c:ser>
          <c:idx val="15"/>
          <c:order val="15"/>
          <c:tx>
            <c:strRef>
              <c:f>'表１　市区町村別感染者（累計）'!$C$19</c:f>
              <c:strCache>
                <c:ptCount val="1"/>
                <c:pt idx="0">
                  <c:v>江戸川区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市区町村別感染者（累計）'!$D$19:$L$19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40B-4DF9-9C6C-BD4061AE74CD}"/>
            </c:ext>
          </c:extLst>
        </c:ser>
        <c:ser>
          <c:idx val="16"/>
          <c:order val="16"/>
          <c:tx>
            <c:strRef>
              <c:f>'表１　市区町村別感染者（累計）'!$C$20</c:f>
              <c:strCache>
                <c:ptCount val="1"/>
                <c:pt idx="0">
                  <c:v>八王子市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市区町村別感染者（累計）'!$D$20:$L$20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40B-4DF9-9C6C-BD4061AE74CD}"/>
            </c:ext>
          </c:extLst>
        </c:ser>
        <c:ser>
          <c:idx val="17"/>
          <c:order val="17"/>
          <c:tx>
            <c:strRef>
              <c:f>'表１　市区町村別感染者（累計）'!$C$21</c:f>
              <c:strCache>
                <c:ptCount val="1"/>
                <c:pt idx="0">
                  <c:v>三鷹市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市区町村別感染者（累計）'!$D$21:$L$21</c:f>
              <c:numCache>
                <c:formatCode>General</c:formatCode>
                <c:ptCount val="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40B-4DF9-9C6C-BD4061AE74CD}"/>
            </c:ext>
          </c:extLst>
        </c:ser>
        <c:ser>
          <c:idx val="18"/>
          <c:order val="18"/>
          <c:tx>
            <c:strRef>
              <c:f>'表１　市区町村別感染者（累計）'!$C$22</c:f>
              <c:strCache>
                <c:ptCount val="1"/>
                <c:pt idx="0">
                  <c:v>府中市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市区町村別感染者（累計）'!$D$22:$L$22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40B-4DF9-9C6C-BD4061AE74CD}"/>
            </c:ext>
          </c:extLst>
        </c:ser>
        <c:ser>
          <c:idx val="19"/>
          <c:order val="19"/>
          <c:tx>
            <c:strRef>
              <c:f>'表１　市区町村別感染者（累計）'!$C$23</c:f>
              <c:strCache>
                <c:ptCount val="1"/>
                <c:pt idx="0">
                  <c:v>調布市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市区町村別感染者（累計）'!$D$23:$L$23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40B-4DF9-9C6C-BD4061AE74CD}"/>
            </c:ext>
          </c:extLst>
        </c:ser>
        <c:ser>
          <c:idx val="20"/>
          <c:order val="20"/>
          <c:tx>
            <c:strRef>
              <c:f>'表１　市区町村別感染者（累計）'!$C$24</c:f>
              <c:strCache>
                <c:ptCount val="1"/>
                <c:pt idx="0">
                  <c:v>町田市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市区町村別感染者（累計）'!$D$24:$L$24</c:f>
              <c:numCache>
                <c:formatCode>General</c:formatCode>
                <c:ptCount val="9"/>
                <c:pt idx="0">
                  <c:v>6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40B-4DF9-9C6C-BD4061AE7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72904"/>
        <c:axId val="405878808"/>
      </c:lineChart>
      <c:dateAx>
        <c:axId val="40587290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5878808"/>
        <c:crosses val="autoZero"/>
        <c:auto val="1"/>
        <c:lblOffset val="100"/>
        <c:baseTimeUnit val="days"/>
      </c:dateAx>
      <c:valAx>
        <c:axId val="40587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5872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0445882775979863"/>
          <c:y val="0.10408884401817264"/>
          <c:w val="0.51899796236365814"/>
          <c:h val="0.17878215753066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抽出した市区の累計値変化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'表１　市区町村別感染者（累計）'!$C$4</c:f>
              <c:strCache>
                <c:ptCount val="1"/>
                <c:pt idx="0">
                  <c:v>千代田区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市区町村別感染者（累計）'!$D$4:$L$4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1-41E1-AB1F-9F888097B4DD}"/>
            </c:ext>
          </c:extLst>
        </c:ser>
        <c:ser>
          <c:idx val="1"/>
          <c:order val="1"/>
          <c:tx>
            <c:strRef>
              <c:f>'表１　市区町村別感染者（累計）'!$C$5</c:f>
              <c:strCache>
                <c:ptCount val="1"/>
                <c:pt idx="0">
                  <c:v>中央区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市区町村別感染者（累計）'!$D$5:$L$5</c:f>
              <c:numCache>
                <c:formatCode>General</c:formatCode>
                <c:ptCount val="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25</c:v>
                </c:pt>
                <c:pt idx="6">
                  <c:v>28</c:v>
                </c:pt>
                <c:pt idx="7">
                  <c:v>29</c:v>
                </c:pt>
                <c:pt idx="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E1-41E1-AB1F-9F888097B4DD}"/>
            </c:ext>
          </c:extLst>
        </c:ser>
        <c:ser>
          <c:idx val="2"/>
          <c:order val="2"/>
          <c:tx>
            <c:strRef>
              <c:f>'表１　市区町村別感染者（累計）'!$C$6</c:f>
              <c:strCache>
                <c:ptCount val="1"/>
                <c:pt idx="0">
                  <c:v>港区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市区町村別感染者（累計）'!$D$6:$L$6</c:f>
              <c:numCache>
                <c:formatCode>General</c:formatCode>
                <c:ptCount val="9"/>
                <c:pt idx="0">
                  <c:v>39</c:v>
                </c:pt>
                <c:pt idx="1">
                  <c:v>40</c:v>
                </c:pt>
                <c:pt idx="2">
                  <c:v>50</c:v>
                </c:pt>
                <c:pt idx="3">
                  <c:v>58</c:v>
                </c:pt>
                <c:pt idx="4">
                  <c:v>67</c:v>
                </c:pt>
                <c:pt idx="5">
                  <c:v>83</c:v>
                </c:pt>
                <c:pt idx="6">
                  <c:v>87</c:v>
                </c:pt>
                <c:pt idx="7">
                  <c:v>89</c:v>
                </c:pt>
                <c:pt idx="8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E1-41E1-AB1F-9F888097B4DD}"/>
            </c:ext>
          </c:extLst>
        </c:ser>
        <c:ser>
          <c:idx val="3"/>
          <c:order val="3"/>
          <c:tx>
            <c:strRef>
              <c:f>'表１　市区町村別感染者（累計）'!$C$7</c:f>
              <c:strCache>
                <c:ptCount val="1"/>
                <c:pt idx="0">
                  <c:v>新宿区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市区町村別感染者（累計）'!$D$7:$L$7</c:f>
              <c:numCache>
                <c:formatCode>General</c:formatCode>
                <c:ptCount val="9"/>
                <c:pt idx="0">
                  <c:v>22</c:v>
                </c:pt>
                <c:pt idx="1">
                  <c:v>30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60</c:v>
                </c:pt>
                <c:pt idx="6">
                  <c:v>72</c:v>
                </c:pt>
                <c:pt idx="7">
                  <c:v>80</c:v>
                </c:pt>
                <c:pt idx="8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E1-41E1-AB1F-9F888097B4DD}"/>
            </c:ext>
          </c:extLst>
        </c:ser>
        <c:ser>
          <c:idx val="4"/>
          <c:order val="4"/>
          <c:tx>
            <c:strRef>
              <c:f>'表１　市区町村別感染者（累計）'!$C$8</c:f>
              <c:strCache>
                <c:ptCount val="1"/>
                <c:pt idx="0">
                  <c:v>文京区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市区町村別感染者（累計）'!$D$8:$L$8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E1-41E1-AB1F-9F888097B4DD}"/>
            </c:ext>
          </c:extLst>
        </c:ser>
        <c:ser>
          <c:idx val="5"/>
          <c:order val="5"/>
          <c:tx>
            <c:strRef>
              <c:f>'表１　市区町村別感染者（累計）'!$C$9</c:f>
              <c:strCache>
                <c:ptCount val="1"/>
                <c:pt idx="0">
                  <c:v>台東区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市区町村別感染者（累計）'!$D$9:$L$9</c:f>
              <c:numCache>
                <c:formatCode>General</c:formatCode>
                <c:ptCount val="9"/>
                <c:pt idx="0">
                  <c:v>15</c:v>
                </c:pt>
                <c:pt idx="1">
                  <c:v>19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29</c:v>
                </c:pt>
                <c:pt idx="6">
                  <c:v>31</c:v>
                </c:pt>
                <c:pt idx="7">
                  <c:v>32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E1-41E1-AB1F-9F888097B4DD}"/>
            </c:ext>
          </c:extLst>
        </c:ser>
        <c:ser>
          <c:idx val="6"/>
          <c:order val="6"/>
          <c:tx>
            <c:strRef>
              <c:f>'表１　市区町村別感染者（累計）'!$C$10</c:f>
              <c:strCache>
                <c:ptCount val="1"/>
                <c:pt idx="0">
                  <c:v>品川区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市区町村別感染者（累計）'!$D$10:$L$10</c:f>
              <c:numCache>
                <c:formatCode>General</c:formatCode>
                <c:ptCount val="9"/>
                <c:pt idx="0">
                  <c:v>24</c:v>
                </c:pt>
                <c:pt idx="1">
                  <c:v>24</c:v>
                </c:pt>
                <c:pt idx="2">
                  <c:v>29</c:v>
                </c:pt>
                <c:pt idx="3">
                  <c:v>30</c:v>
                </c:pt>
                <c:pt idx="4">
                  <c:v>38</c:v>
                </c:pt>
                <c:pt idx="5">
                  <c:v>41</c:v>
                </c:pt>
                <c:pt idx="6">
                  <c:v>41</c:v>
                </c:pt>
                <c:pt idx="7">
                  <c:v>49</c:v>
                </c:pt>
                <c:pt idx="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E1-41E1-AB1F-9F888097B4DD}"/>
            </c:ext>
          </c:extLst>
        </c:ser>
        <c:ser>
          <c:idx val="7"/>
          <c:order val="7"/>
          <c:tx>
            <c:strRef>
              <c:f>'表１　市区町村別感染者（累計）'!$C$11</c:f>
              <c:strCache>
                <c:ptCount val="1"/>
                <c:pt idx="0">
                  <c:v>目黒区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市区町村別感染者（累計）'!$D$11:$L$11</c:f>
              <c:numCache>
                <c:formatCode>General</c:formatCode>
                <c:ptCount val="9"/>
                <c:pt idx="0">
                  <c:v>21</c:v>
                </c:pt>
                <c:pt idx="1">
                  <c:v>23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42</c:v>
                </c:pt>
                <c:pt idx="6">
                  <c:v>44</c:v>
                </c:pt>
                <c:pt idx="7">
                  <c:v>49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E1-41E1-AB1F-9F888097B4DD}"/>
            </c:ext>
          </c:extLst>
        </c:ser>
        <c:ser>
          <c:idx val="8"/>
          <c:order val="8"/>
          <c:tx>
            <c:strRef>
              <c:f>'表１　市区町村別感染者（累計）'!$C$12</c:f>
              <c:strCache>
                <c:ptCount val="1"/>
                <c:pt idx="0">
                  <c:v>大田区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市区町村別感染者（累計）'!$D$12:$L$12</c:f>
              <c:numCache>
                <c:formatCode>General</c:formatCode>
                <c:ptCount val="9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  <c:pt idx="4">
                  <c:v>28</c:v>
                </c:pt>
                <c:pt idx="5">
                  <c:v>37</c:v>
                </c:pt>
                <c:pt idx="6">
                  <c:v>44</c:v>
                </c:pt>
                <c:pt idx="7">
                  <c:v>45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E1-41E1-AB1F-9F888097B4DD}"/>
            </c:ext>
          </c:extLst>
        </c:ser>
        <c:ser>
          <c:idx val="9"/>
          <c:order val="9"/>
          <c:tx>
            <c:strRef>
              <c:f>'表１　市区町村別感染者（累計）'!$C$13</c:f>
              <c:strCache>
                <c:ptCount val="1"/>
                <c:pt idx="0">
                  <c:v>世田谷区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市区町村別感染者（累計）'!$D$13:$L$13</c:f>
              <c:numCache>
                <c:formatCode>General</c:formatCode>
                <c:ptCount val="9"/>
                <c:pt idx="0">
                  <c:v>44</c:v>
                </c:pt>
                <c:pt idx="1">
                  <c:v>54</c:v>
                </c:pt>
                <c:pt idx="2">
                  <c:v>67</c:v>
                </c:pt>
                <c:pt idx="3">
                  <c:v>79</c:v>
                </c:pt>
                <c:pt idx="4">
                  <c:v>93</c:v>
                </c:pt>
                <c:pt idx="5">
                  <c:v>104</c:v>
                </c:pt>
                <c:pt idx="6">
                  <c:v>113</c:v>
                </c:pt>
                <c:pt idx="7">
                  <c:v>118</c:v>
                </c:pt>
                <c:pt idx="8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E1-41E1-AB1F-9F888097B4DD}"/>
            </c:ext>
          </c:extLst>
        </c:ser>
        <c:ser>
          <c:idx val="10"/>
          <c:order val="10"/>
          <c:tx>
            <c:strRef>
              <c:f>'表１　市区町村別感染者（累計）'!$C$14</c:f>
              <c:strCache>
                <c:ptCount val="1"/>
                <c:pt idx="0">
                  <c:v>渋谷区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市区町村別感染者（累計）'!$D$14:$L$14</c:f>
              <c:numCache>
                <c:formatCode>General</c:formatCode>
                <c:ptCount val="9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26</c:v>
                </c:pt>
                <c:pt idx="4">
                  <c:v>32</c:v>
                </c:pt>
                <c:pt idx="5">
                  <c:v>37</c:v>
                </c:pt>
                <c:pt idx="6">
                  <c:v>39</c:v>
                </c:pt>
                <c:pt idx="7">
                  <c:v>41</c:v>
                </c:pt>
                <c:pt idx="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E1-41E1-AB1F-9F888097B4DD}"/>
            </c:ext>
          </c:extLst>
        </c:ser>
        <c:ser>
          <c:idx val="11"/>
          <c:order val="11"/>
          <c:tx>
            <c:strRef>
              <c:f>'表１　市区町村別感染者（累計）'!$C$15</c:f>
              <c:strCache>
                <c:ptCount val="1"/>
                <c:pt idx="0">
                  <c:v>中野区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市区町村別感染者（累計）'!$D$15:$L$15</c:f>
              <c:numCache>
                <c:formatCode>General</c:formatCode>
                <c:ptCount val="9"/>
                <c:pt idx="0">
                  <c:v>15</c:v>
                </c:pt>
                <c:pt idx="1">
                  <c:v>18</c:v>
                </c:pt>
                <c:pt idx="2">
                  <c:v>19</c:v>
                </c:pt>
                <c:pt idx="3">
                  <c:v>24</c:v>
                </c:pt>
                <c:pt idx="4">
                  <c:v>29</c:v>
                </c:pt>
                <c:pt idx="5">
                  <c:v>33</c:v>
                </c:pt>
                <c:pt idx="6">
                  <c:v>41</c:v>
                </c:pt>
                <c:pt idx="7">
                  <c:v>43</c:v>
                </c:pt>
                <c:pt idx="8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8E1-41E1-AB1F-9F888097B4DD}"/>
            </c:ext>
          </c:extLst>
        </c:ser>
        <c:ser>
          <c:idx val="12"/>
          <c:order val="12"/>
          <c:tx>
            <c:strRef>
              <c:f>'表１　市区町村別感染者（累計）'!$C$16</c:f>
              <c:strCache>
                <c:ptCount val="1"/>
                <c:pt idx="0">
                  <c:v>杉並区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市区町村別感染者（累計）'!$D$16:$L$16</c:f>
              <c:numCache>
                <c:formatCode>General</c:formatCode>
                <c:ptCount val="9"/>
                <c:pt idx="0">
                  <c:v>28</c:v>
                </c:pt>
                <c:pt idx="1">
                  <c:v>30</c:v>
                </c:pt>
                <c:pt idx="2">
                  <c:v>34</c:v>
                </c:pt>
                <c:pt idx="3">
                  <c:v>37</c:v>
                </c:pt>
                <c:pt idx="4">
                  <c:v>44</c:v>
                </c:pt>
                <c:pt idx="5">
                  <c:v>56</c:v>
                </c:pt>
                <c:pt idx="6">
                  <c:v>60</c:v>
                </c:pt>
                <c:pt idx="7">
                  <c:v>67</c:v>
                </c:pt>
                <c:pt idx="8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E1-41E1-AB1F-9F888097B4DD}"/>
            </c:ext>
          </c:extLst>
        </c:ser>
        <c:ser>
          <c:idx val="13"/>
          <c:order val="13"/>
          <c:tx>
            <c:strRef>
              <c:f>'表１　市区町村別感染者（累計）'!$C$17</c:f>
              <c:strCache>
                <c:ptCount val="1"/>
                <c:pt idx="0">
                  <c:v>練馬区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市区町村別感染者（累計）'!$D$17:$L$17</c:f>
              <c:numCache>
                <c:formatCode>General</c:formatCode>
                <c:ptCount val="9"/>
                <c:pt idx="0">
                  <c:v>20</c:v>
                </c:pt>
                <c:pt idx="1">
                  <c:v>21</c:v>
                </c:pt>
                <c:pt idx="2">
                  <c:v>25</c:v>
                </c:pt>
                <c:pt idx="3">
                  <c:v>34</c:v>
                </c:pt>
                <c:pt idx="4">
                  <c:v>39</c:v>
                </c:pt>
                <c:pt idx="5">
                  <c:v>40</c:v>
                </c:pt>
                <c:pt idx="6">
                  <c:v>46</c:v>
                </c:pt>
                <c:pt idx="7">
                  <c:v>48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8E1-41E1-AB1F-9F888097B4DD}"/>
            </c:ext>
          </c:extLst>
        </c:ser>
        <c:ser>
          <c:idx val="14"/>
          <c:order val="14"/>
          <c:tx>
            <c:strRef>
              <c:f>'表１　市区町村別感染者（累計）'!$C$18</c:f>
              <c:strCache>
                <c:ptCount val="1"/>
                <c:pt idx="0">
                  <c:v>足立区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市区町村別感染者（累計）'!$D$18:$L$18</c:f>
              <c:numCache>
                <c:formatCode>General</c:formatCode>
                <c:ptCount val="9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20</c:v>
                </c:pt>
                <c:pt idx="5">
                  <c:v>22</c:v>
                </c:pt>
                <c:pt idx="6">
                  <c:v>25</c:v>
                </c:pt>
                <c:pt idx="7">
                  <c:v>27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8E1-41E1-AB1F-9F888097B4DD}"/>
            </c:ext>
          </c:extLst>
        </c:ser>
        <c:ser>
          <c:idx val="15"/>
          <c:order val="15"/>
          <c:tx>
            <c:strRef>
              <c:f>'表１　市区町村別感染者（累計）'!$C$19</c:f>
              <c:strCache>
                <c:ptCount val="1"/>
                <c:pt idx="0">
                  <c:v>江戸川区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市区町村別感染者（累計）'!$D$19:$L$19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8E1-41E1-AB1F-9F888097B4DD}"/>
            </c:ext>
          </c:extLst>
        </c:ser>
        <c:ser>
          <c:idx val="16"/>
          <c:order val="16"/>
          <c:tx>
            <c:strRef>
              <c:f>'表１　市区町村別感染者（累計）'!$C$20</c:f>
              <c:strCache>
                <c:ptCount val="1"/>
                <c:pt idx="0">
                  <c:v>八王子市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市区町村別感染者（累計）'!$D$20:$L$20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8E1-41E1-AB1F-9F888097B4DD}"/>
            </c:ext>
          </c:extLst>
        </c:ser>
        <c:ser>
          <c:idx val="17"/>
          <c:order val="17"/>
          <c:tx>
            <c:strRef>
              <c:f>'表１　市区町村別感染者（累計）'!$C$21</c:f>
              <c:strCache>
                <c:ptCount val="1"/>
                <c:pt idx="0">
                  <c:v>三鷹市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市区町村別感染者（累計）'!$D$21:$L$21</c:f>
              <c:numCache>
                <c:formatCode>General</c:formatCode>
                <c:ptCount val="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8E1-41E1-AB1F-9F888097B4DD}"/>
            </c:ext>
          </c:extLst>
        </c:ser>
        <c:ser>
          <c:idx val="18"/>
          <c:order val="18"/>
          <c:tx>
            <c:strRef>
              <c:f>'表１　市区町村別感染者（累計）'!$C$22</c:f>
              <c:strCache>
                <c:ptCount val="1"/>
                <c:pt idx="0">
                  <c:v>府中市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市区町村別感染者（累計）'!$D$22:$L$22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8E1-41E1-AB1F-9F888097B4DD}"/>
            </c:ext>
          </c:extLst>
        </c:ser>
        <c:ser>
          <c:idx val="19"/>
          <c:order val="19"/>
          <c:tx>
            <c:strRef>
              <c:f>'表１　市区町村別感染者（累計）'!$C$23</c:f>
              <c:strCache>
                <c:ptCount val="1"/>
                <c:pt idx="0">
                  <c:v>調布市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市区町村別感染者（累計）'!$D$23:$L$23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8E1-41E1-AB1F-9F888097B4DD}"/>
            </c:ext>
          </c:extLst>
        </c:ser>
        <c:ser>
          <c:idx val="20"/>
          <c:order val="20"/>
          <c:tx>
            <c:strRef>
              <c:f>'表１　市区町村別感染者（累計）'!$C$24</c:f>
              <c:strCache>
                <c:ptCount val="1"/>
                <c:pt idx="0">
                  <c:v>町田市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cat>
            <c:numRef>
              <c:f>'表１　市区町村別感染者（累計）'!$D$3:$L$3</c:f>
              <c:numCache>
                <c:formatCode>m"月"d"日"</c:formatCode>
                <c:ptCount val="9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</c:numCache>
            </c:numRef>
          </c:cat>
          <c:val>
            <c:numRef>
              <c:f>'表１　市区町村別感染者（累計）'!$D$24:$L$24</c:f>
              <c:numCache>
                <c:formatCode>General</c:formatCode>
                <c:ptCount val="9"/>
                <c:pt idx="0">
                  <c:v>6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8E1-41E1-AB1F-9F888097B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974736"/>
        <c:axId val="516975064"/>
      </c:areaChart>
      <c:dateAx>
        <c:axId val="51697473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75064"/>
        <c:crosses val="autoZero"/>
        <c:auto val="1"/>
        <c:lblOffset val="100"/>
        <c:baseTimeUnit val="days"/>
      </c:dateAx>
      <c:valAx>
        <c:axId val="51697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9747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感染者（年代別、日毎）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6721603023747119E-2"/>
          <c:y val="7.6309399930627825E-2"/>
          <c:w val="0.86356630960966063"/>
          <c:h val="0.84641599820834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'表3　年代別患者発生数'!$B$1</c:f>
              <c:strCache>
                <c:ptCount val="1"/>
                <c:pt idx="0">
                  <c:v>4月3日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年代別患者発生数'!$B$2:$B$13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23</c:v>
                </c:pt>
                <c:pt idx="4">
                  <c:v>16</c:v>
                </c:pt>
                <c:pt idx="5">
                  <c:v>14</c:v>
                </c:pt>
                <c:pt idx="6">
                  <c:v>10</c:v>
                </c:pt>
                <c:pt idx="7">
                  <c:v>9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C-4379-98F0-8A3DE346B097}"/>
            </c:ext>
          </c:extLst>
        </c:ser>
        <c:ser>
          <c:idx val="1"/>
          <c:order val="1"/>
          <c:tx>
            <c:strRef>
              <c:f>'表3　年代別患者発生数'!$C$1</c:f>
              <c:strCache>
                <c:ptCount val="1"/>
                <c:pt idx="0">
                  <c:v>4月4日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年代別患者発生数'!$C$2:$C$13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19</c:v>
                </c:pt>
                <c:pt idx="3">
                  <c:v>21</c:v>
                </c:pt>
                <c:pt idx="4">
                  <c:v>18</c:v>
                </c:pt>
                <c:pt idx="5">
                  <c:v>17</c:v>
                </c:pt>
                <c:pt idx="6">
                  <c:v>15</c:v>
                </c:pt>
                <c:pt idx="7">
                  <c:v>15</c:v>
                </c:pt>
                <c:pt idx="8">
                  <c:v>7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1-4AA0-9740-4451D12D8994}"/>
            </c:ext>
          </c:extLst>
        </c:ser>
        <c:ser>
          <c:idx val="2"/>
          <c:order val="2"/>
          <c:tx>
            <c:strRef>
              <c:f>'表3　年代別患者発生数'!$D$1</c:f>
              <c:strCache>
                <c:ptCount val="1"/>
                <c:pt idx="0">
                  <c:v>4月5日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年代別患者発生数'!$D$2:$D$13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37</c:v>
                </c:pt>
                <c:pt idx="3">
                  <c:v>33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5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5-4A2A-AEF8-014AC858A6CC}"/>
            </c:ext>
          </c:extLst>
        </c:ser>
        <c:ser>
          <c:idx val="3"/>
          <c:order val="3"/>
          <c:tx>
            <c:strRef>
              <c:f>'表3　年代別患者発生数'!$E$1</c:f>
              <c:strCache>
                <c:ptCount val="1"/>
                <c:pt idx="0">
                  <c:v>4月6日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21</c:v>
                </c:pt>
                <c:pt idx="4">
                  <c:v>15</c:v>
                </c:pt>
                <c:pt idx="5">
                  <c:v>11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5-4A2A-AEF8-014AC858A6CC}"/>
            </c:ext>
          </c:extLst>
        </c:ser>
        <c:ser>
          <c:idx val="4"/>
          <c:order val="4"/>
          <c:tx>
            <c:strRef>
              <c:f>'表3　年代別患者発生数'!$F$1</c:f>
              <c:strCache>
                <c:ptCount val="1"/>
                <c:pt idx="0">
                  <c:v>4月7日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年代別患者発生数'!$F$2:$F$13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15</c:v>
                </c:pt>
                <c:pt idx="6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0-E14B-B62C-CDACE64E12FE}"/>
            </c:ext>
          </c:extLst>
        </c:ser>
        <c:ser>
          <c:idx val="5"/>
          <c:order val="5"/>
          <c:tx>
            <c:strRef>
              <c:f>'表3　年代別患者発生数'!$G$1</c:f>
              <c:strCache>
                <c:ptCount val="1"/>
                <c:pt idx="0">
                  <c:v>4月8日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年代別患者発生数'!$G$2:$G$13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28</c:v>
                </c:pt>
                <c:pt idx="3">
                  <c:v>33</c:v>
                </c:pt>
                <c:pt idx="4">
                  <c:v>19</c:v>
                </c:pt>
                <c:pt idx="5">
                  <c:v>22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0-E14B-B62C-CDACE64E1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00122560"/>
        <c:axId val="800122888"/>
      </c:barChart>
      <c:catAx>
        <c:axId val="80012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0122888"/>
        <c:crosses val="autoZero"/>
        <c:auto val="1"/>
        <c:lblAlgn val="ctr"/>
        <c:lblOffset val="100"/>
        <c:noMultiLvlLbl val="0"/>
      </c:catAx>
      <c:valAx>
        <c:axId val="80012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012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年代別感染者数　（累計）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524041025214868E-2"/>
          <c:y val="0.12025007624275694"/>
          <c:w val="0.89329565994224336"/>
          <c:h val="0.71459778643863481"/>
        </c:manualLayout>
      </c:layout>
      <c:areaChart>
        <c:grouping val="stacked"/>
        <c:varyColors val="0"/>
        <c:ser>
          <c:idx val="0"/>
          <c:order val="0"/>
          <c:tx>
            <c:strRef>
              <c:f>'表3　年代別患者発生数'!$B$1</c:f>
              <c:strCache>
                <c:ptCount val="1"/>
                <c:pt idx="0">
                  <c:v>4月3日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年代別患者発生数'!$B$2:$B$13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23</c:v>
                </c:pt>
                <c:pt idx="4">
                  <c:v>16</c:v>
                </c:pt>
                <c:pt idx="5">
                  <c:v>14</c:v>
                </c:pt>
                <c:pt idx="6">
                  <c:v>10</c:v>
                </c:pt>
                <c:pt idx="7">
                  <c:v>9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6-42FD-A1E8-374B711E6BB0}"/>
            </c:ext>
          </c:extLst>
        </c:ser>
        <c:ser>
          <c:idx val="1"/>
          <c:order val="1"/>
          <c:tx>
            <c:strRef>
              <c:f>'表3　年代別患者発生数'!$C$1</c:f>
              <c:strCache>
                <c:ptCount val="1"/>
                <c:pt idx="0">
                  <c:v>4月4日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年代別患者発生数'!$C$2:$C$13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19</c:v>
                </c:pt>
                <c:pt idx="3">
                  <c:v>21</c:v>
                </c:pt>
                <c:pt idx="4">
                  <c:v>18</c:v>
                </c:pt>
                <c:pt idx="5">
                  <c:v>17</c:v>
                </c:pt>
                <c:pt idx="6">
                  <c:v>15</c:v>
                </c:pt>
                <c:pt idx="7">
                  <c:v>15</c:v>
                </c:pt>
                <c:pt idx="8">
                  <c:v>7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6-42FD-A1E8-374B711E6BB0}"/>
            </c:ext>
          </c:extLst>
        </c:ser>
        <c:ser>
          <c:idx val="2"/>
          <c:order val="2"/>
          <c:tx>
            <c:strRef>
              <c:f>'表3　年代別患者発生数'!$D$1</c:f>
              <c:strCache>
                <c:ptCount val="1"/>
                <c:pt idx="0">
                  <c:v>4月5日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年代別患者発生数'!$D$2:$D$13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37</c:v>
                </c:pt>
                <c:pt idx="3">
                  <c:v>33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5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6-42FD-A1E8-374B711E6BB0}"/>
            </c:ext>
          </c:extLst>
        </c:ser>
        <c:ser>
          <c:idx val="3"/>
          <c:order val="3"/>
          <c:tx>
            <c:strRef>
              <c:f>'表3　年代別患者発生数'!$E$1</c:f>
              <c:strCache>
                <c:ptCount val="1"/>
                <c:pt idx="0">
                  <c:v>4月6日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21</c:v>
                </c:pt>
                <c:pt idx="4">
                  <c:v>15</c:v>
                </c:pt>
                <c:pt idx="5">
                  <c:v>11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B6-42FD-A1E8-374B711E6BB0}"/>
            </c:ext>
          </c:extLst>
        </c:ser>
        <c:ser>
          <c:idx val="4"/>
          <c:order val="4"/>
          <c:tx>
            <c:strRef>
              <c:f>'表3　年代別患者発生数'!$F$1</c:f>
              <c:strCache>
                <c:ptCount val="1"/>
                <c:pt idx="0">
                  <c:v>4月7日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年代別患者発生数'!$F$2:$F$13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15</c:v>
                </c:pt>
                <c:pt idx="6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55B-A8DF-A4CB51046DB3}"/>
            </c:ext>
          </c:extLst>
        </c:ser>
        <c:ser>
          <c:idx val="5"/>
          <c:order val="5"/>
          <c:tx>
            <c:strRef>
              <c:f>'表3　年代別患者発生数'!$G$1</c:f>
              <c:strCache>
                <c:ptCount val="1"/>
                <c:pt idx="0">
                  <c:v>4月8日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'表3　年代別患者発生数'!$A$2:$A$13</c:f>
              <c:str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＞100</c:v>
                </c:pt>
                <c:pt idx="11">
                  <c:v>不明</c:v>
                </c:pt>
              </c:strCache>
            </c:strRef>
          </c:cat>
          <c:val>
            <c:numRef>
              <c:f>'表3　年代別患者発生数'!$G$2:$G$13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28</c:v>
                </c:pt>
                <c:pt idx="3">
                  <c:v>33</c:v>
                </c:pt>
                <c:pt idx="4">
                  <c:v>19</c:v>
                </c:pt>
                <c:pt idx="5">
                  <c:v>22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3-1141-803E-2C7BD377D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016072"/>
        <c:axId val="500017384"/>
      </c:areaChart>
      <c:catAx>
        <c:axId val="500016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017384"/>
        <c:crosses val="autoZero"/>
        <c:auto val="1"/>
        <c:lblAlgn val="ctr"/>
        <c:lblOffset val="100"/>
        <c:noMultiLvlLbl val="0"/>
      </c:catAx>
      <c:valAx>
        <c:axId val="50001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016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'表４　男女、重症者'!$B$1</c:f>
              <c:strCache>
                <c:ptCount val="1"/>
                <c:pt idx="0">
                  <c:v>男女4/6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99-4A61-8F14-57C32AAA0E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99-4A61-8F14-57C32AAA0ED5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男女、重症者'!$B$2:$B$3</c:f>
              <c:numCache>
                <c:formatCode>General</c:formatCode>
                <c:ptCount val="2"/>
                <c:pt idx="0">
                  <c:v>57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2-4A9D-9607-BCCF4780A69F}"/>
            </c:ext>
          </c:extLst>
        </c:ser>
        <c:ser>
          <c:idx val="1"/>
          <c:order val="1"/>
          <c:tx>
            <c:strRef>
              <c:f>'表４　男女、重症者'!$C$1</c:f>
              <c:strCache>
                <c:ptCount val="1"/>
                <c:pt idx="0">
                  <c:v>男女4/7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99-4A61-8F14-57C32AAA0E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99-4A61-8F14-57C32AAA0ED5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男女、重症者'!$C$2:$C$3</c:f>
              <c:numCache>
                <c:formatCode>General</c:formatCode>
                <c:ptCount val="2"/>
                <c:pt idx="0">
                  <c:v>53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62-4A9D-9607-BCCF4780A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'表４　男女、重症者'!$C$1</c:f>
              <c:strCache>
                <c:ptCount val="1"/>
                <c:pt idx="0">
                  <c:v>男女4/7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72-4907-B156-7B26C98F44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72-4907-B156-7B26C98F44BC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男女、重症者'!$C$2:$C$3</c:f>
              <c:numCache>
                <c:formatCode>General</c:formatCode>
                <c:ptCount val="2"/>
                <c:pt idx="0">
                  <c:v>53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E-4ABB-A1F5-5D807A57DD6A}"/>
            </c:ext>
          </c:extLst>
        </c:ser>
        <c:ser>
          <c:idx val="1"/>
          <c:order val="1"/>
          <c:tx>
            <c:strRef>
              <c:f>'表４　男女、重症者'!$C$1</c:f>
              <c:strCache>
                <c:ptCount val="1"/>
                <c:pt idx="0">
                  <c:v>男女4/7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B9-3645-8C83-05A5881014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B9-3645-8C83-05A588101409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男女、重症者'!$C$2:$C$3</c:f>
              <c:numCache>
                <c:formatCode>General</c:formatCode>
                <c:ptCount val="2"/>
                <c:pt idx="0">
                  <c:v>53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D4-1546-8390-3CCC01E4FD3B}"/>
            </c:ext>
          </c:extLst>
        </c:ser>
        <c:ser>
          <c:idx val="2"/>
          <c:order val="2"/>
          <c:tx>
            <c:strRef>
              <c:f>'表４　男女、重症者'!$D$1</c:f>
              <c:strCache>
                <c:ptCount val="1"/>
                <c:pt idx="0">
                  <c:v>男女4/8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7B9-3645-8C83-05A5881014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7B9-3645-8C83-05A588101409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男女、重症者'!$D$2:$D$3</c:f>
              <c:numCache>
                <c:formatCode>General</c:formatCode>
                <c:ptCount val="2"/>
                <c:pt idx="0">
                  <c:v>81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D4-1546-8390-3CCC01E4F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'表４　男女、重症者'!$D$1</c:f>
              <c:strCache>
                <c:ptCount val="1"/>
                <c:pt idx="0">
                  <c:v>男女4/8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66-FB46-B2B8-522D837FCC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男女、重症者'!$D$1:$D$3</c:f>
              <c:numCache>
                <c:formatCode>General</c:formatCode>
                <c:ptCount val="3"/>
                <c:pt idx="0" formatCode="m&quot;月&quot;d&quot;日&quot;">
                  <c:v>0</c:v>
                </c:pt>
                <c:pt idx="1">
                  <c:v>81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6-434C-9B8F-230522B1B2D3}"/>
            </c:ext>
          </c:extLst>
        </c:ser>
        <c:ser>
          <c:idx val="1"/>
          <c:order val="1"/>
          <c:tx>
            <c:strRef>
              <c:f>'表４　男女、重症者'!$C$1</c:f>
              <c:strCache>
                <c:ptCount val="1"/>
                <c:pt idx="0">
                  <c:v>男女4/7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男女、重症者'!$C$2:$C$3</c:f>
              <c:numCache>
                <c:formatCode>General</c:formatCode>
                <c:ptCount val="2"/>
                <c:pt idx="0">
                  <c:v>53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6-434C-9B8F-230522B1B2D3}"/>
            </c:ext>
          </c:extLst>
        </c:ser>
        <c:ser>
          <c:idx val="2"/>
          <c:order val="2"/>
          <c:tx>
            <c:strRef>
              <c:f>'表４　男女、重症者'!$D$1</c:f>
              <c:strCache>
                <c:ptCount val="1"/>
                <c:pt idx="0">
                  <c:v>男女4/8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男女、重症者'!$D$2:$D$3</c:f>
              <c:numCache>
                <c:formatCode>General</c:formatCode>
                <c:ptCount val="2"/>
                <c:pt idx="0">
                  <c:v>81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06-434C-9B8F-230522B1B2D3}"/>
            </c:ext>
          </c:extLst>
        </c:ser>
        <c:ser>
          <c:idx val="3"/>
          <c:order val="3"/>
          <c:tx>
            <c:strRef>
              <c:f>'表４　男女、重症者'!$E$1</c:f>
              <c:strCache>
                <c:ptCount val="1"/>
                <c:pt idx="0">
                  <c:v>男女4/9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男女、重症者'!$E$2:$E$3</c:f>
              <c:numCache>
                <c:formatCode>General</c:formatCode>
                <c:ptCount val="2"/>
                <c:pt idx="0">
                  <c:v>117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06-434C-9B8F-230522B1B2D3}"/>
            </c:ext>
          </c:extLst>
        </c:ser>
        <c:ser>
          <c:idx val="4"/>
          <c:order val="4"/>
          <c:tx>
            <c:strRef>
              <c:f>'表４　男女、重症者'!$F$1</c:f>
              <c:strCache>
                <c:ptCount val="1"/>
                <c:pt idx="0">
                  <c:v>男女4/10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男女、重症者'!$F$2:$F$3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C006-434C-9B8F-230522B1B2D3}"/>
            </c:ext>
          </c:extLst>
        </c:ser>
        <c:ser>
          <c:idx val="5"/>
          <c:order val="5"/>
          <c:tx>
            <c:strRef>
              <c:f>'表４　男女、重症者'!$G$1</c:f>
              <c:strCache>
                <c:ptCount val="1"/>
                <c:pt idx="0">
                  <c:v>男女4/11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男女、重症者'!$G$2:$G$3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C006-434C-9B8F-230522B1B2D3}"/>
            </c:ext>
          </c:extLst>
        </c:ser>
        <c:ser>
          <c:idx val="6"/>
          <c:order val="6"/>
          <c:tx>
            <c:strRef>
              <c:f>'表４　男女、重症者'!$H$1</c:f>
              <c:strCache>
                <c:ptCount val="1"/>
                <c:pt idx="0">
                  <c:v>男女4/12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男女、重症者'!$H$2:$H$3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C006-434C-9B8F-230522B1B2D3}"/>
            </c:ext>
          </c:extLst>
        </c:ser>
        <c:ser>
          <c:idx val="7"/>
          <c:order val="7"/>
          <c:tx>
            <c:strRef>
              <c:f>'表４　男女、重症者'!$I$1</c:f>
              <c:strCache>
                <c:ptCount val="1"/>
                <c:pt idx="0">
                  <c:v>男女4/13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男女、重症者'!$I$2:$I$3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C006-434C-9B8F-230522B1B2D3}"/>
            </c:ext>
          </c:extLst>
        </c:ser>
        <c:ser>
          <c:idx val="8"/>
          <c:order val="8"/>
          <c:tx>
            <c:strRef>
              <c:f>'表４　男女、重症者'!$J$1</c:f>
              <c:strCache>
                <c:ptCount val="1"/>
                <c:pt idx="0">
                  <c:v>男女4/14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男女、重症者'!$J$2:$J$3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C006-434C-9B8F-230522B1B2D3}"/>
            </c:ext>
          </c:extLst>
        </c:ser>
        <c:ser>
          <c:idx val="9"/>
          <c:order val="9"/>
          <c:tx>
            <c:strRef>
              <c:f>'表４　男女、重症者'!$K$1</c:f>
              <c:strCache>
                <c:ptCount val="1"/>
                <c:pt idx="0">
                  <c:v>男女4/15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男女、重症者'!$K$2:$K$3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C006-434C-9B8F-230522B1B2D3}"/>
            </c:ext>
          </c:extLst>
        </c:ser>
        <c:ser>
          <c:idx val="10"/>
          <c:order val="10"/>
          <c:tx>
            <c:strRef>
              <c:f>'表４　男女、重症者'!$L$1</c:f>
              <c:strCache>
                <c:ptCount val="1"/>
                <c:pt idx="0">
                  <c:v>男女4/16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男女、重症者'!$L$2:$L$3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C006-434C-9B8F-230522B1B2D3}"/>
            </c:ext>
          </c:extLst>
        </c:ser>
        <c:ser>
          <c:idx val="11"/>
          <c:order val="11"/>
          <c:tx>
            <c:strRef>
              <c:f>'表４　男女、重症者'!$M$1</c:f>
              <c:strCache>
                <c:ptCount val="1"/>
                <c:pt idx="0">
                  <c:v>男女4/17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男女、重症者'!$M$2:$M$3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C006-434C-9B8F-230522B1B2D3}"/>
            </c:ext>
          </c:extLst>
        </c:ser>
        <c:ser>
          <c:idx val="12"/>
          <c:order val="12"/>
          <c:tx>
            <c:strRef>
              <c:f>'表４　男女、重症者'!$N$1</c:f>
              <c:strCache>
                <c:ptCount val="1"/>
                <c:pt idx="0">
                  <c:v>男女4/18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男女、重症者'!$N$2:$N$3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C-C006-434C-9B8F-230522B1B2D3}"/>
            </c:ext>
          </c:extLst>
        </c:ser>
        <c:ser>
          <c:idx val="13"/>
          <c:order val="13"/>
          <c:tx>
            <c:strRef>
              <c:f>'表４　男女、重症者'!$O$1</c:f>
              <c:strCache>
                <c:ptCount val="1"/>
                <c:pt idx="0">
                  <c:v>男女4/19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男女、重症者'!$O$2:$O$3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D-C006-434C-9B8F-230522B1B2D3}"/>
            </c:ext>
          </c:extLst>
        </c:ser>
        <c:ser>
          <c:idx val="14"/>
          <c:order val="14"/>
          <c:tx>
            <c:strRef>
              <c:f>'表４　男女、重症者'!$P$1</c:f>
              <c:strCache>
                <c:ptCount val="1"/>
                <c:pt idx="0">
                  <c:v>男女4/20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男女、重症者'!$P$2:$P$3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E-C006-434C-9B8F-230522B1B2D3}"/>
            </c:ext>
          </c:extLst>
        </c:ser>
        <c:ser>
          <c:idx val="15"/>
          <c:order val="15"/>
          <c:tx>
            <c:strRef>
              <c:f>'表４　男女、重症者'!$Q$1</c:f>
              <c:strCache>
                <c:ptCount val="1"/>
                <c:pt idx="0">
                  <c:v>男女4/21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男女、重症者'!$Q$2:$Q$3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F-C006-434C-9B8F-230522B1B2D3}"/>
            </c:ext>
          </c:extLst>
        </c:ser>
        <c:ser>
          <c:idx val="16"/>
          <c:order val="16"/>
          <c:tx>
            <c:strRef>
              <c:f>'表４　男女、重症者'!$R$1</c:f>
              <c:strCache>
                <c:ptCount val="1"/>
                <c:pt idx="0">
                  <c:v>男女4/22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男女、重症者'!$R$2:$R$3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0-C006-434C-9B8F-230522B1B2D3}"/>
            </c:ext>
          </c:extLst>
        </c:ser>
        <c:ser>
          <c:idx val="17"/>
          <c:order val="17"/>
          <c:tx>
            <c:strRef>
              <c:f>'表４　男女、重症者'!$S$1</c:f>
              <c:strCache>
                <c:ptCount val="1"/>
                <c:pt idx="0">
                  <c:v>男女4/23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男女、重症者'!$S$2:$S$3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1-C006-434C-9B8F-230522B1B2D3}"/>
            </c:ext>
          </c:extLst>
        </c:ser>
        <c:ser>
          <c:idx val="18"/>
          <c:order val="18"/>
          <c:tx>
            <c:strRef>
              <c:f>'表４　男女、重症者'!$T$1</c:f>
              <c:strCache>
                <c:ptCount val="1"/>
                <c:pt idx="0">
                  <c:v>男女4/24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男女、重症者'!$T$2:$T$3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2-C006-434C-9B8F-230522B1B2D3}"/>
            </c:ext>
          </c:extLst>
        </c:ser>
        <c:ser>
          <c:idx val="19"/>
          <c:order val="19"/>
          <c:tx>
            <c:strRef>
              <c:f>'表４　男女、重症者'!$U$1</c:f>
              <c:strCache>
                <c:ptCount val="1"/>
                <c:pt idx="0">
                  <c:v>男女4/25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男女、重症者'!$U$2:$U$3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3-C006-434C-9B8F-230522B1B2D3}"/>
            </c:ext>
          </c:extLst>
        </c:ser>
        <c:ser>
          <c:idx val="20"/>
          <c:order val="20"/>
          <c:tx>
            <c:strRef>
              <c:f>'表４　男女、重症者'!$V$1</c:f>
              <c:strCache>
                <c:ptCount val="1"/>
                <c:pt idx="0">
                  <c:v>男女4/26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男女、重症者'!$V$2:$V$3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4-C006-434C-9B8F-230522B1B2D3}"/>
            </c:ext>
          </c:extLst>
        </c:ser>
        <c:ser>
          <c:idx val="21"/>
          <c:order val="21"/>
          <c:tx>
            <c:strRef>
              <c:f>'表４　男女、重症者'!$W$1</c:f>
              <c:strCache>
                <c:ptCount val="1"/>
                <c:pt idx="0">
                  <c:v>男女4/27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男女、重症者'!$W$2:$W$3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5-C006-434C-9B8F-230522B1B2D3}"/>
            </c:ext>
          </c:extLst>
        </c:ser>
        <c:ser>
          <c:idx val="22"/>
          <c:order val="22"/>
          <c:tx>
            <c:strRef>
              <c:f>'表４　男女、重症者'!$X$1</c:f>
              <c:strCache>
                <c:ptCount val="1"/>
                <c:pt idx="0">
                  <c:v>男女4/28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男女、重症者'!$X$2:$X$3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6-C006-434C-9B8F-230522B1B2D3}"/>
            </c:ext>
          </c:extLst>
        </c:ser>
        <c:ser>
          <c:idx val="23"/>
          <c:order val="23"/>
          <c:tx>
            <c:strRef>
              <c:f>'表４　男女、重症者'!$Y$1</c:f>
              <c:strCache>
                <c:ptCount val="1"/>
                <c:pt idx="0">
                  <c:v>男女4/29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男女、重症者'!$Y$2:$Y$3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7-C006-434C-9B8F-230522B1B2D3}"/>
            </c:ext>
          </c:extLst>
        </c:ser>
        <c:ser>
          <c:idx val="24"/>
          <c:order val="24"/>
          <c:tx>
            <c:strRef>
              <c:f>'表４　男女、重症者'!$Z$1</c:f>
              <c:strCache>
                <c:ptCount val="1"/>
                <c:pt idx="0">
                  <c:v>男女4/30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男女、重症者'!$Z$2:$Z$3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8-C006-434C-9B8F-230522B1B2D3}"/>
            </c:ext>
          </c:extLst>
        </c:ser>
        <c:ser>
          <c:idx val="25"/>
          <c:order val="25"/>
          <c:tx>
            <c:strRef>
              <c:f>'表４　男女、重症者'!$AA$1</c:f>
              <c:strCache>
                <c:ptCount val="1"/>
                <c:pt idx="0">
                  <c:v>男女5/1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男女、重症者'!$AA$2:$AA$3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9-C006-434C-9B8F-230522B1B2D3}"/>
            </c:ext>
          </c:extLst>
        </c:ser>
        <c:ser>
          <c:idx val="26"/>
          <c:order val="26"/>
          <c:tx>
            <c:strRef>
              <c:f>'表４　男女、重症者'!$AB$1</c:f>
              <c:strCache>
                <c:ptCount val="1"/>
                <c:pt idx="0">
                  <c:v>男女5/2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男女、重症者'!$AB$2:$AB$3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A-C006-434C-9B8F-230522B1B2D3}"/>
            </c:ext>
          </c:extLst>
        </c:ser>
        <c:ser>
          <c:idx val="27"/>
          <c:order val="27"/>
          <c:tx>
            <c:strRef>
              <c:f>'表４　男女、重症者'!$AC$1</c:f>
              <c:strCache>
                <c:ptCount val="1"/>
                <c:pt idx="0">
                  <c:v>男女5/3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男女、重症者'!$AC$2:$AC$3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B-C006-434C-9B8F-230522B1B2D3}"/>
            </c:ext>
          </c:extLst>
        </c:ser>
        <c:ser>
          <c:idx val="28"/>
          <c:order val="28"/>
          <c:tx>
            <c:strRef>
              <c:f>'表４　男女、重症者'!$AD$1</c:f>
              <c:strCache>
                <c:ptCount val="1"/>
                <c:pt idx="0">
                  <c:v>男女5/4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男女、重症者'!$AD$2:$AD$3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C-C006-434C-9B8F-230522B1B2D3}"/>
            </c:ext>
          </c:extLst>
        </c:ser>
        <c:ser>
          <c:idx val="29"/>
          <c:order val="29"/>
          <c:tx>
            <c:strRef>
              <c:f>'表４　男女、重症者'!$AE$1</c:f>
              <c:strCache>
                <c:ptCount val="1"/>
                <c:pt idx="0">
                  <c:v>男女5/5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E066-FB46-B2B8-522D837FCC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E066-FB46-B2B8-522D837FCC0D}"/>
              </c:ext>
            </c:extLst>
          </c:dPt>
          <c:cat>
            <c:strRef>
              <c:f>'表４　男女、重症者'!$A$2:$A$3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'表４　男女、重症者'!$AE$2:$AE$3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D-C006-434C-9B8F-230522B1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397779</xdr:colOff>
      <xdr:row>33</xdr:row>
      <xdr:rowOff>167255</xdr:rowOff>
    </xdr:from>
    <xdr:to>
      <xdr:col>12</xdr:col>
      <xdr:colOff>484909</xdr:colOff>
      <xdr:row>61</xdr:row>
      <xdr:rowOff>1541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124691</xdr:colOff>
      <xdr:row>34</xdr:row>
      <xdr:rowOff>27826</xdr:rowOff>
    </xdr:from>
    <xdr:to>
      <xdr:col>23</xdr:col>
      <xdr:colOff>457199</xdr:colOff>
      <xdr:row>61</xdr:row>
      <xdr:rowOff>69273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407746</xdr:colOff>
      <xdr:row>25</xdr:row>
      <xdr:rowOff>160675</xdr:rowOff>
    </xdr:from>
    <xdr:to>
      <xdr:col>38</xdr:col>
      <xdr:colOff>512618</xdr:colOff>
      <xdr:row>38</xdr:row>
      <xdr:rowOff>124691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A7218C-BDE9-924A-90F3-27F44F5A976E}"/>
            </a:ext>
          </a:extLst>
        </xdr:cNvPr>
        <xdr:cNvSpPr txBox="1"/>
      </xdr:nvSpPr>
      <xdr:spPr>
        <a:xfrm>
          <a:off x="15744728" y="10953366"/>
          <a:ext cx="9027199" cy="230543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予想　</a:t>
          </a:r>
          <a:r>
            <a:rPr kumimoji="1" lang="en-US" altLang="ja-JP" sz="16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5</a:t>
          </a:r>
          <a:r>
            <a:rPr kumimoji="1" lang="ja-JP" altLang="en-US" sz="16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  <a:r>
            <a:rPr kumimoji="1" lang="en-US" altLang="ja-JP" sz="16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6</a:t>
          </a:r>
          <a:r>
            <a:rPr kumimoji="1" lang="ja-JP" altLang="en-US" sz="16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日までにどのような変化を予想しますか。</a:t>
          </a:r>
        </a:p>
      </xdr:txBody>
    </xdr:sp>
    <xdr:clientData/>
  </xdr:twoCellAnchor>
  <xdr:twoCellAnchor>
    <xdr:from>
      <xdr:col>24</xdr:col>
      <xdr:colOff>407553</xdr:colOff>
      <xdr:row>40</xdr:row>
      <xdr:rowOff>41564</xdr:rowOff>
    </xdr:from>
    <xdr:to>
      <xdr:col>38</xdr:col>
      <xdr:colOff>568036</xdr:colOff>
      <xdr:row>60</xdr:row>
      <xdr:rowOff>110837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1FEAA99-CFAE-7848-BED6-D48294B493DA}"/>
            </a:ext>
          </a:extLst>
        </xdr:cNvPr>
        <xdr:cNvSpPr txBox="1"/>
      </xdr:nvSpPr>
      <xdr:spPr>
        <a:xfrm>
          <a:off x="15744535" y="13535891"/>
          <a:ext cx="9082810" cy="367145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考察　</a:t>
          </a:r>
          <a:r>
            <a:rPr kumimoji="1" lang="en-US" altLang="ja-JP" sz="1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5</a:t>
          </a:r>
          <a:r>
            <a:rPr kumimoji="1" lang="ja-JP" altLang="en-US" sz="1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</a:t>
          </a:r>
          <a:r>
            <a:rPr kumimoji="1" lang="en-US" altLang="ja-JP" sz="1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6</a:t>
          </a:r>
          <a:r>
            <a:rPr kumimoji="1" lang="ja-JP" altLang="en-US" sz="1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日までの結果（数値やグラフ）から、何が考えられますか。市区のデータを見て、そこから考えてみてください。</a:t>
          </a:r>
        </a:p>
      </xdr:txBody>
    </xdr:sp>
    <xdr:clientData/>
  </xdr:twoCellAnchor>
  <xdr:twoCellAnchor>
    <xdr:from>
      <xdr:col>12</xdr:col>
      <xdr:colOff>360217</xdr:colOff>
      <xdr:row>28</xdr:row>
      <xdr:rowOff>27708</xdr:rowOff>
    </xdr:from>
    <xdr:to>
      <xdr:col>23</xdr:col>
      <xdr:colOff>277090</xdr:colOff>
      <xdr:row>32</xdr:row>
      <xdr:rowOff>83127</xdr:rowOff>
    </xdr:to>
    <xdr:sp macro="" textlink="">
      <xdr:nvSpPr>
        <xdr:cNvPr id="4" name="テキスト ボックス 3"/>
        <xdr:cNvSpPr txBox="1"/>
      </xdr:nvSpPr>
      <xdr:spPr>
        <a:xfrm>
          <a:off x="8049490" y="11180617"/>
          <a:ext cx="6927273" cy="775855"/>
        </a:xfrm>
        <a:prstGeom prst="rect">
          <a:avLst/>
        </a:prstGeom>
        <a:solidFill>
          <a:schemeClr val="lt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年　　　組　　　番　　　名前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115570</xdr:colOff>
      <xdr:row>15</xdr:row>
      <xdr:rowOff>217170</xdr:rowOff>
    </xdr:from>
    <xdr:to>
      <xdr:col>17</xdr:col>
      <xdr:colOff>114300</xdr:colOff>
      <xdr:row>32</xdr:row>
      <xdr:rowOff>25400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177800</xdr:colOff>
      <xdr:row>16</xdr:row>
      <xdr:rowOff>201930</xdr:rowOff>
    </xdr:from>
    <xdr:to>
      <xdr:col>30</xdr:col>
      <xdr:colOff>355600</xdr:colOff>
      <xdr:row>32</xdr:row>
      <xdr:rowOff>190500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76200</xdr:rowOff>
    </xdr:from>
    <xdr:to>
      <xdr:col>6</xdr:col>
      <xdr:colOff>228600</xdr:colOff>
      <xdr:row>28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300990</xdr:colOff>
      <xdr:row>12</xdr:row>
      <xdr:rowOff>34290</xdr:rowOff>
    </xdr:from>
    <xdr:to>
      <xdr:col>13</xdr:col>
      <xdr:colOff>179070</xdr:colOff>
      <xdr:row>27</xdr:row>
      <xdr:rowOff>148590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374650</xdr:colOff>
      <xdr:row>13</xdr:row>
      <xdr:rowOff>82550</xdr:rowOff>
    </xdr:from>
    <xdr:to>
      <xdr:col>20</xdr:col>
      <xdr:colOff>234950</xdr:colOff>
      <xdr:row>26</xdr:row>
      <xdr:rowOff>184150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FCEF5C9-3596-5149-9169-93D1FAD178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opcovid19.metro.tokyo.lg.jp/" TargetMode="External"/><Relationship Id="rId1" Type="http://schemas.openxmlformats.org/officeDocument/2006/relationships/hyperlink" Target="https://www.bousai.metro.tokyo.lg.jp/taisaku/saigai/1007261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abSelected="1" workbookViewId="0">
      <selection activeCell="I10" sqref="I10"/>
    </sheetView>
  </sheetViews>
  <sheetFormatPr defaultRowHeight="13.8"/>
  <sheetData>
    <row r="2" spans="1:8">
      <c r="A2" s="38" t="s">
        <v>68</v>
      </c>
      <c r="B2" s="39"/>
      <c r="C2" s="39"/>
      <c r="D2" s="39"/>
      <c r="E2" s="39"/>
      <c r="F2" s="39"/>
      <c r="G2" s="39"/>
    </row>
    <row r="3" spans="1:8">
      <c r="A3" s="39"/>
      <c r="B3" s="39"/>
      <c r="C3" s="39"/>
      <c r="D3" s="39"/>
      <c r="E3" s="39"/>
      <c r="F3" s="39"/>
      <c r="G3" s="39"/>
    </row>
    <row r="4" spans="1:8">
      <c r="A4" s="39"/>
      <c r="B4" s="39"/>
      <c r="C4" s="39"/>
      <c r="D4" s="39"/>
      <c r="E4" s="39"/>
      <c r="F4" s="39"/>
      <c r="G4" s="39"/>
    </row>
    <row r="5" spans="1:8">
      <c r="A5" s="39"/>
      <c r="B5" s="39"/>
      <c r="C5" s="39"/>
      <c r="D5" s="39"/>
      <c r="E5" s="39"/>
      <c r="F5" s="39"/>
      <c r="G5" s="39"/>
    </row>
    <row r="6" spans="1:8">
      <c r="A6" s="39"/>
      <c r="B6" s="39"/>
      <c r="C6" s="39"/>
      <c r="D6" s="39"/>
      <c r="E6" s="39"/>
      <c r="F6" s="39"/>
      <c r="G6" s="39"/>
    </row>
    <row r="7" spans="1:8">
      <c r="A7" s="39"/>
      <c r="B7" s="39"/>
      <c r="C7" s="39"/>
      <c r="D7" s="39"/>
      <c r="E7" s="39"/>
      <c r="F7" s="39"/>
      <c r="G7" s="39"/>
    </row>
    <row r="8" spans="1:8">
      <c r="A8" s="39"/>
      <c r="B8" s="39"/>
      <c r="C8" s="39"/>
      <c r="D8" s="39"/>
      <c r="E8" s="39"/>
      <c r="F8" s="39"/>
      <c r="G8" s="39"/>
    </row>
    <row r="9" spans="1:8">
      <c r="A9" s="39"/>
      <c r="B9" s="39"/>
      <c r="C9" s="39"/>
      <c r="D9" s="39"/>
      <c r="E9" s="39"/>
      <c r="F9" s="39"/>
      <c r="G9" s="39"/>
    </row>
    <row r="10" spans="1:8">
      <c r="A10" s="39"/>
      <c r="B10" s="39"/>
      <c r="C10" s="39"/>
      <c r="D10" s="39"/>
      <c r="E10" s="39"/>
      <c r="F10" s="39"/>
      <c r="G10" s="39"/>
    </row>
    <row r="11" spans="1:8">
      <c r="A11" s="39"/>
      <c r="B11" s="39"/>
      <c r="C11" s="39"/>
      <c r="D11" s="39"/>
      <c r="E11" s="39"/>
      <c r="F11" s="39"/>
      <c r="G11" s="39"/>
    </row>
    <row r="12" spans="1:8">
      <c r="A12" s="39"/>
      <c r="B12" s="39"/>
      <c r="C12" s="39"/>
      <c r="D12" s="39"/>
      <c r="E12" s="39"/>
      <c r="F12" s="39"/>
      <c r="G12" s="39"/>
    </row>
    <row r="13" spans="1:8">
      <c r="A13" s="39"/>
      <c r="B13" s="39"/>
      <c r="C13" s="39"/>
      <c r="D13" s="39"/>
      <c r="E13" s="39"/>
      <c r="F13" s="39"/>
      <c r="G13" s="39"/>
      <c r="H13" t="s">
        <v>105</v>
      </c>
    </row>
    <row r="14" spans="1:8">
      <c r="A14" s="39"/>
      <c r="B14" s="39"/>
      <c r="C14" s="39"/>
      <c r="D14" s="39"/>
      <c r="E14" s="39"/>
      <c r="F14" s="39"/>
      <c r="G14" s="39"/>
    </row>
    <row r="15" spans="1:8">
      <c r="A15" s="39"/>
      <c r="B15" s="39"/>
      <c r="C15" s="39"/>
      <c r="D15" s="39"/>
      <c r="E15" s="39"/>
      <c r="F15" s="39"/>
      <c r="G15" s="39"/>
      <c r="H15" t="s">
        <v>102</v>
      </c>
    </row>
    <row r="16" spans="1:8">
      <c r="A16" s="39"/>
      <c r="B16" s="39"/>
      <c r="C16" s="39"/>
      <c r="D16" s="39"/>
      <c r="E16" s="39"/>
      <c r="F16" s="39"/>
      <c r="G16" s="39"/>
      <c r="H16" s="46" t="s">
        <v>101</v>
      </c>
    </row>
    <row r="17" spans="1:12">
      <c r="A17" s="39"/>
      <c r="B17" s="39"/>
      <c r="C17" s="39"/>
      <c r="D17" s="39"/>
      <c r="E17" s="39"/>
      <c r="F17" s="39"/>
      <c r="G17" s="39"/>
    </row>
    <row r="18" spans="1:12">
      <c r="A18" s="39"/>
      <c r="B18" s="39"/>
      <c r="C18" s="39"/>
      <c r="D18" s="39"/>
      <c r="E18" s="39"/>
      <c r="F18" s="39"/>
      <c r="G18" s="39"/>
      <c r="H18" t="s">
        <v>103</v>
      </c>
    </row>
    <row r="19" spans="1:12">
      <c r="A19" s="39"/>
      <c r="B19" s="39"/>
      <c r="C19" s="39"/>
      <c r="D19" s="39"/>
      <c r="E19" s="39"/>
      <c r="F19" s="39"/>
      <c r="G19" s="39"/>
      <c r="H19" s="46" t="s">
        <v>104</v>
      </c>
    </row>
    <row r="20" spans="1:12">
      <c r="A20" s="39"/>
      <c r="B20" s="39"/>
      <c r="C20" s="39"/>
      <c r="D20" s="39"/>
      <c r="E20" s="39"/>
      <c r="F20" s="39"/>
      <c r="G20" s="39"/>
    </row>
    <row r="21" spans="1:12">
      <c r="A21" s="39"/>
      <c r="B21" s="39"/>
      <c r="C21" s="39"/>
      <c r="D21" s="39"/>
      <c r="E21" s="39"/>
      <c r="F21" s="39"/>
      <c r="G21" s="39"/>
    </row>
    <row r="23" spans="1:12" ht="16.2" customHeight="1">
      <c r="A23" s="40" t="s">
        <v>66</v>
      </c>
      <c r="B23" s="40"/>
      <c r="C23" s="40"/>
      <c r="D23" s="40"/>
      <c r="E23" s="40"/>
      <c r="F23" s="40"/>
      <c r="G23" s="40"/>
      <c r="H23" s="34"/>
      <c r="I23" s="34"/>
      <c r="J23" s="34"/>
      <c r="K23" s="34"/>
      <c r="L23" s="34"/>
    </row>
    <row r="24" spans="1:12" ht="13.8" customHeight="1">
      <c r="A24" s="40"/>
      <c r="B24" s="40"/>
      <c r="C24" s="40"/>
      <c r="D24" s="40"/>
      <c r="E24" s="40"/>
      <c r="F24" s="40"/>
      <c r="G24" s="40"/>
      <c r="H24" s="34"/>
      <c r="I24" s="34"/>
      <c r="J24" s="34"/>
      <c r="K24" s="34"/>
      <c r="L24" s="34"/>
    </row>
    <row r="25" spans="1:12" ht="13.8" customHeight="1">
      <c r="A25" s="40"/>
      <c r="B25" s="40"/>
      <c r="C25" s="40"/>
      <c r="D25" s="40"/>
      <c r="E25" s="40"/>
      <c r="F25" s="40"/>
      <c r="G25" s="40"/>
      <c r="H25" s="34"/>
      <c r="I25" s="34"/>
      <c r="J25" s="34"/>
      <c r="K25" s="34"/>
      <c r="L25" s="34"/>
    </row>
    <row r="26" spans="1:12" ht="13.8" customHeight="1">
      <c r="A26" s="40"/>
      <c r="B26" s="40"/>
      <c r="C26" s="40"/>
      <c r="D26" s="40"/>
      <c r="E26" s="40"/>
      <c r="F26" s="40"/>
      <c r="G26" s="40"/>
      <c r="H26" s="34"/>
      <c r="I26" s="34"/>
      <c r="J26" s="34"/>
      <c r="K26" s="34"/>
      <c r="L26" s="34"/>
    </row>
    <row r="27" spans="1:12" ht="13.8" customHeight="1">
      <c r="A27" s="40"/>
      <c r="B27" s="40"/>
      <c r="C27" s="40"/>
      <c r="D27" s="40"/>
      <c r="E27" s="40"/>
      <c r="F27" s="40"/>
      <c r="G27" s="40"/>
      <c r="H27" s="34"/>
      <c r="I27" s="34"/>
      <c r="J27" s="34"/>
      <c r="K27" s="34"/>
      <c r="L27" s="34"/>
    </row>
    <row r="28" spans="1:12" ht="13.8" customHeight="1">
      <c r="A28" s="40"/>
      <c r="B28" s="40"/>
      <c r="C28" s="40"/>
      <c r="D28" s="40"/>
      <c r="E28" s="40"/>
      <c r="F28" s="40"/>
      <c r="G28" s="40"/>
      <c r="H28" s="34"/>
      <c r="I28" s="34"/>
      <c r="J28" s="34"/>
      <c r="K28" s="34"/>
      <c r="L28" s="34"/>
    </row>
    <row r="29" spans="1:12" ht="13.8" customHeight="1">
      <c r="A29" s="40"/>
      <c r="B29" s="40"/>
      <c r="C29" s="40"/>
      <c r="D29" s="40"/>
      <c r="E29" s="40"/>
      <c r="F29" s="40"/>
      <c r="G29" s="40"/>
      <c r="H29" s="34"/>
      <c r="I29" s="34"/>
      <c r="J29" s="34"/>
      <c r="K29" s="34"/>
      <c r="L29" s="34"/>
    </row>
    <row r="30" spans="1:12" ht="13.8" customHeight="1">
      <c r="A30" s="40"/>
      <c r="B30" s="40"/>
      <c r="C30" s="40"/>
      <c r="D30" s="40"/>
      <c r="E30" s="40"/>
      <c r="F30" s="40"/>
      <c r="G30" s="40"/>
      <c r="H30" s="34"/>
      <c r="I30" s="34"/>
      <c r="J30" s="34"/>
      <c r="K30" s="34"/>
      <c r="L30" s="34"/>
    </row>
    <row r="31" spans="1:12" ht="13.8" customHeight="1">
      <c r="A31" s="40"/>
      <c r="B31" s="40"/>
      <c r="C31" s="40"/>
      <c r="D31" s="40"/>
      <c r="E31" s="40"/>
      <c r="F31" s="40"/>
      <c r="G31" s="40"/>
      <c r="H31" s="34"/>
      <c r="I31" s="34"/>
      <c r="J31" s="34"/>
      <c r="K31" s="34"/>
      <c r="L31" s="34"/>
    </row>
    <row r="32" spans="1:12" ht="13.8" customHeight="1">
      <c r="A32" s="40"/>
      <c r="B32" s="40"/>
      <c r="C32" s="40"/>
      <c r="D32" s="40"/>
      <c r="E32" s="40"/>
      <c r="F32" s="40"/>
      <c r="G32" s="40"/>
      <c r="H32" s="34"/>
      <c r="I32" s="34"/>
      <c r="J32" s="34"/>
      <c r="K32" s="34"/>
      <c r="L32" s="34"/>
    </row>
    <row r="33" spans="1:12" ht="13.8" customHeight="1">
      <c r="A33" s="40"/>
      <c r="B33" s="40"/>
      <c r="C33" s="40"/>
      <c r="D33" s="40"/>
      <c r="E33" s="40"/>
      <c r="F33" s="40"/>
      <c r="G33" s="40"/>
      <c r="H33" s="34"/>
      <c r="I33" s="34"/>
      <c r="J33" s="34"/>
      <c r="K33" s="34"/>
      <c r="L33" s="34"/>
    </row>
    <row r="34" spans="1:12" ht="13.8" customHeight="1">
      <c r="A34" s="40"/>
      <c r="B34" s="40"/>
      <c r="C34" s="40"/>
      <c r="D34" s="40"/>
      <c r="E34" s="40"/>
      <c r="F34" s="40"/>
      <c r="G34" s="40"/>
      <c r="H34" s="34"/>
      <c r="I34" s="34"/>
      <c r="J34" s="34"/>
      <c r="K34" s="34"/>
      <c r="L34" s="34"/>
    </row>
    <row r="35" spans="1:12" ht="13.8" customHeight="1">
      <c r="A35" s="40"/>
      <c r="B35" s="40"/>
      <c r="C35" s="40"/>
      <c r="D35" s="40"/>
      <c r="E35" s="40"/>
      <c r="F35" s="40"/>
      <c r="G35" s="40"/>
      <c r="H35" s="34"/>
      <c r="I35" s="34"/>
      <c r="J35" s="34"/>
      <c r="K35" s="34"/>
      <c r="L35" s="34"/>
    </row>
    <row r="36" spans="1:12" ht="13.8" customHeight="1">
      <c r="A36" s="40"/>
      <c r="B36" s="40"/>
      <c r="C36" s="40"/>
      <c r="D36" s="40"/>
      <c r="E36" s="40"/>
      <c r="F36" s="40"/>
      <c r="G36" s="40"/>
      <c r="H36" s="34"/>
      <c r="I36" s="34"/>
      <c r="J36" s="34"/>
      <c r="K36" s="34"/>
      <c r="L36" s="34"/>
    </row>
    <row r="37" spans="1:12" ht="13.8" customHeight="1">
      <c r="A37" s="40"/>
      <c r="B37" s="40"/>
      <c r="C37" s="40"/>
      <c r="D37" s="40"/>
      <c r="E37" s="40"/>
      <c r="F37" s="40"/>
      <c r="G37" s="40"/>
      <c r="H37" s="34"/>
      <c r="I37" s="34"/>
      <c r="J37" s="34"/>
      <c r="K37" s="34"/>
      <c r="L37" s="34"/>
    </row>
    <row r="38" spans="1:12">
      <c r="A38" s="40"/>
      <c r="B38" s="40"/>
      <c r="C38" s="40"/>
      <c r="D38" s="40"/>
      <c r="E38" s="40"/>
      <c r="F38" s="40"/>
      <c r="G38" s="40"/>
    </row>
  </sheetData>
  <mergeCells count="2">
    <mergeCell ref="A2:G21"/>
    <mergeCell ref="A23:G38"/>
  </mergeCells>
  <phoneticPr fontId="1"/>
  <hyperlinks>
    <hyperlink ref="H16" r:id="rId1"/>
    <hyperlink ref="H1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"/>
  <sheetViews>
    <sheetView zoomScale="55" zoomScaleNormal="55" workbookViewId="0">
      <selection activeCell="T11" sqref="T11"/>
    </sheetView>
  </sheetViews>
  <sheetFormatPr defaultColWidth="8.796875" defaultRowHeight="13.8"/>
  <cols>
    <col min="1" max="1" width="6.19921875" customWidth="1"/>
    <col min="2" max="2" width="5.19921875" customWidth="1"/>
    <col min="3" max="3" width="14.19921875" customWidth="1"/>
    <col min="4" max="39" width="8.296875" customWidth="1"/>
  </cols>
  <sheetData>
    <row r="1" spans="1:39" ht="75" customHeight="1">
      <c r="C1" s="43" t="s">
        <v>67</v>
      </c>
      <c r="D1" s="44"/>
      <c r="E1" s="44"/>
      <c r="F1" s="44"/>
      <c r="H1" s="41" t="s">
        <v>69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Y1" s="45" t="s">
        <v>70</v>
      </c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ht="21.6" customHeight="1"/>
    <row r="3" spans="1:39">
      <c r="A3" s="28"/>
      <c r="B3" s="28" t="s">
        <v>63</v>
      </c>
      <c r="C3" s="28" t="s">
        <v>64</v>
      </c>
      <c r="D3" s="29">
        <v>43921</v>
      </c>
      <c r="E3" s="29">
        <v>43922</v>
      </c>
      <c r="F3" s="29">
        <v>43923</v>
      </c>
      <c r="G3" s="29">
        <v>43924</v>
      </c>
      <c r="H3" s="29">
        <v>43925</v>
      </c>
      <c r="I3" s="29">
        <v>43926</v>
      </c>
      <c r="J3" s="29">
        <v>43927</v>
      </c>
      <c r="K3" s="27">
        <v>43928</v>
      </c>
      <c r="L3" s="14">
        <v>43929</v>
      </c>
      <c r="M3" s="14">
        <v>43930</v>
      </c>
      <c r="N3" s="14">
        <v>43931</v>
      </c>
      <c r="O3" s="14">
        <v>43932</v>
      </c>
      <c r="P3" s="14">
        <v>43933</v>
      </c>
      <c r="Q3" s="14">
        <v>43934</v>
      </c>
      <c r="R3" s="14">
        <v>43935</v>
      </c>
      <c r="S3" s="14">
        <v>43936</v>
      </c>
      <c r="T3" s="14">
        <v>43937</v>
      </c>
      <c r="U3" s="14">
        <v>43938</v>
      </c>
      <c r="V3" s="14">
        <v>43939</v>
      </c>
      <c r="W3" s="14">
        <v>43940</v>
      </c>
      <c r="X3" s="14">
        <v>43941</v>
      </c>
      <c r="Y3" s="14">
        <v>43942</v>
      </c>
      <c r="Z3" s="14">
        <v>43943</v>
      </c>
      <c r="AA3" s="14">
        <v>43944</v>
      </c>
      <c r="AB3" s="14">
        <v>43945</v>
      </c>
      <c r="AC3" s="14">
        <v>43946</v>
      </c>
      <c r="AD3" s="14">
        <v>43947</v>
      </c>
      <c r="AE3" s="14">
        <v>43948</v>
      </c>
      <c r="AF3" s="14">
        <v>43949</v>
      </c>
      <c r="AG3" s="14">
        <v>43950</v>
      </c>
      <c r="AH3" s="14">
        <v>43951</v>
      </c>
      <c r="AI3" s="14">
        <v>43952</v>
      </c>
      <c r="AJ3" s="14">
        <v>43953</v>
      </c>
      <c r="AK3" s="14">
        <v>43954</v>
      </c>
      <c r="AL3" s="14">
        <v>43955</v>
      </c>
      <c r="AM3" s="14">
        <v>43956</v>
      </c>
    </row>
    <row r="4" spans="1:39" ht="33.450000000000003" customHeight="1">
      <c r="A4" s="22">
        <v>1</v>
      </c>
      <c r="B4" s="22">
        <v>1</v>
      </c>
      <c r="C4" s="22" t="s">
        <v>0</v>
      </c>
      <c r="D4" s="22">
        <v>3</v>
      </c>
      <c r="E4" s="22">
        <v>3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9</v>
      </c>
      <c r="L4" s="22">
        <v>9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33.450000000000003" customHeight="1">
      <c r="A5" s="22">
        <v>2</v>
      </c>
      <c r="B5" s="22">
        <v>2</v>
      </c>
      <c r="C5" s="22" t="s">
        <v>14</v>
      </c>
      <c r="D5" s="22">
        <v>19</v>
      </c>
      <c r="E5" s="22">
        <v>19</v>
      </c>
      <c r="F5" s="22">
        <v>19</v>
      </c>
      <c r="G5" s="22">
        <v>20</v>
      </c>
      <c r="H5" s="22">
        <v>21</v>
      </c>
      <c r="I5" s="22">
        <v>25</v>
      </c>
      <c r="J5" s="22">
        <v>28</v>
      </c>
      <c r="K5" s="22">
        <v>29</v>
      </c>
      <c r="L5" s="22">
        <v>31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33.450000000000003" customHeight="1">
      <c r="A6" s="22">
        <v>3</v>
      </c>
      <c r="B6" s="22">
        <v>3</v>
      </c>
      <c r="C6" s="22" t="s">
        <v>1</v>
      </c>
      <c r="D6" s="22">
        <v>39</v>
      </c>
      <c r="E6" s="22">
        <v>40</v>
      </c>
      <c r="F6" s="23">
        <v>50</v>
      </c>
      <c r="G6" s="24">
        <v>58</v>
      </c>
      <c r="H6" s="24">
        <v>67</v>
      </c>
      <c r="I6" s="25">
        <v>83</v>
      </c>
      <c r="J6" s="22">
        <v>87</v>
      </c>
      <c r="K6" s="22">
        <v>89</v>
      </c>
      <c r="L6" s="22">
        <v>107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33.450000000000003" customHeight="1">
      <c r="A7" s="22">
        <v>4</v>
      </c>
      <c r="B7" s="22">
        <v>4</v>
      </c>
      <c r="C7" s="22" t="s">
        <v>2</v>
      </c>
      <c r="D7" s="22">
        <v>22</v>
      </c>
      <c r="E7" s="22">
        <v>30</v>
      </c>
      <c r="F7" s="24">
        <v>36</v>
      </c>
      <c r="G7" s="22">
        <v>38</v>
      </c>
      <c r="H7" s="22">
        <v>39</v>
      </c>
      <c r="I7" s="30">
        <v>60</v>
      </c>
      <c r="J7" s="24">
        <v>72</v>
      </c>
      <c r="K7" s="24">
        <v>80</v>
      </c>
      <c r="L7" s="22">
        <v>84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33.450000000000003" customHeight="1">
      <c r="A8" s="22">
        <v>5</v>
      </c>
      <c r="B8" s="22">
        <v>5</v>
      </c>
      <c r="C8" s="22" t="s">
        <v>21</v>
      </c>
      <c r="D8" s="22">
        <v>4</v>
      </c>
      <c r="E8" s="22">
        <v>4</v>
      </c>
      <c r="F8" s="22">
        <v>4</v>
      </c>
      <c r="G8" s="22">
        <v>6</v>
      </c>
      <c r="H8" s="22">
        <v>7</v>
      </c>
      <c r="I8" s="22">
        <v>8</v>
      </c>
      <c r="J8" s="22">
        <v>8</v>
      </c>
      <c r="K8" s="22">
        <v>10</v>
      </c>
      <c r="L8" s="22">
        <v>12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ht="33.450000000000003" customHeight="1">
      <c r="A9" s="22">
        <v>6</v>
      </c>
      <c r="B9" s="22">
        <v>6</v>
      </c>
      <c r="C9" s="22" t="s">
        <v>20</v>
      </c>
      <c r="D9" s="22">
        <v>15</v>
      </c>
      <c r="E9" s="22">
        <v>19</v>
      </c>
      <c r="F9" s="22">
        <v>23</v>
      </c>
      <c r="G9" s="22">
        <v>25</v>
      </c>
      <c r="H9" s="22">
        <v>27</v>
      </c>
      <c r="I9" s="22">
        <v>29</v>
      </c>
      <c r="J9" s="22">
        <v>31</v>
      </c>
      <c r="K9" s="22">
        <v>32</v>
      </c>
      <c r="L9" s="22">
        <v>35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33.450000000000003" customHeight="1">
      <c r="A10" s="22">
        <v>7</v>
      </c>
      <c r="B10" s="22">
        <v>9</v>
      </c>
      <c r="C10" s="22" t="s">
        <v>15</v>
      </c>
      <c r="D10" s="22">
        <v>24</v>
      </c>
      <c r="E10" s="22">
        <v>24</v>
      </c>
      <c r="F10" s="24">
        <v>29</v>
      </c>
      <c r="G10" s="22">
        <v>30</v>
      </c>
      <c r="H10" s="24">
        <v>38</v>
      </c>
      <c r="I10" s="22">
        <v>41</v>
      </c>
      <c r="J10" s="22">
        <v>41</v>
      </c>
      <c r="K10" s="24">
        <v>49</v>
      </c>
      <c r="L10" s="22">
        <v>56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33.450000000000003" customHeight="1">
      <c r="A11" s="22">
        <v>8</v>
      </c>
      <c r="B11" s="22">
        <v>10</v>
      </c>
      <c r="C11" s="22" t="s">
        <v>17</v>
      </c>
      <c r="D11" s="22">
        <v>21</v>
      </c>
      <c r="E11" s="22">
        <v>23</v>
      </c>
      <c r="F11" s="24">
        <v>29</v>
      </c>
      <c r="G11" s="24">
        <v>34</v>
      </c>
      <c r="H11" s="24">
        <v>40</v>
      </c>
      <c r="I11" s="22">
        <v>42</v>
      </c>
      <c r="J11" s="22">
        <v>44</v>
      </c>
      <c r="K11" s="24">
        <v>49</v>
      </c>
      <c r="L11" s="22">
        <v>51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33.450000000000003" customHeight="1">
      <c r="A12" s="22">
        <v>9</v>
      </c>
      <c r="B12" s="22">
        <v>11</v>
      </c>
      <c r="C12" s="22" t="s">
        <v>19</v>
      </c>
      <c r="D12" s="22">
        <v>15</v>
      </c>
      <c r="E12" s="22">
        <v>16</v>
      </c>
      <c r="F12" s="22">
        <v>18</v>
      </c>
      <c r="G12" s="22">
        <v>19</v>
      </c>
      <c r="H12" s="24">
        <v>28</v>
      </c>
      <c r="I12" s="24">
        <v>37</v>
      </c>
      <c r="J12" s="24">
        <v>44</v>
      </c>
      <c r="K12" s="22">
        <v>45</v>
      </c>
      <c r="L12" s="22">
        <v>51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ht="33.450000000000003" customHeight="1">
      <c r="A13" s="22">
        <v>10</v>
      </c>
      <c r="B13" s="22">
        <v>12</v>
      </c>
      <c r="C13" s="22" t="s">
        <v>5</v>
      </c>
      <c r="D13" s="22">
        <v>44</v>
      </c>
      <c r="E13" s="23">
        <v>54</v>
      </c>
      <c r="F13" s="23">
        <v>67</v>
      </c>
      <c r="G13" s="23">
        <v>79</v>
      </c>
      <c r="H13" s="23">
        <v>93</v>
      </c>
      <c r="I13" s="23">
        <v>104</v>
      </c>
      <c r="J13" s="24">
        <v>113</v>
      </c>
      <c r="K13" s="24">
        <v>118</v>
      </c>
      <c r="L13" s="22">
        <v>124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33.450000000000003" customHeight="1">
      <c r="A14" s="22">
        <v>11</v>
      </c>
      <c r="B14" s="22">
        <v>13</v>
      </c>
      <c r="C14" s="22" t="s">
        <v>16</v>
      </c>
      <c r="D14" s="22">
        <v>18</v>
      </c>
      <c r="E14" s="22">
        <v>21</v>
      </c>
      <c r="F14" s="22">
        <v>24</v>
      </c>
      <c r="G14" s="22">
        <v>26</v>
      </c>
      <c r="H14" s="24">
        <v>32</v>
      </c>
      <c r="I14" s="24">
        <v>37</v>
      </c>
      <c r="J14" s="22">
        <v>39</v>
      </c>
      <c r="K14" s="22">
        <v>41</v>
      </c>
      <c r="L14" s="22">
        <v>49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ht="33.450000000000003" customHeight="1">
      <c r="A15" s="22">
        <v>12</v>
      </c>
      <c r="B15" s="22">
        <v>14</v>
      </c>
      <c r="C15" s="22" t="s">
        <v>18</v>
      </c>
      <c r="D15" s="22">
        <v>15</v>
      </c>
      <c r="E15" s="22">
        <v>18</v>
      </c>
      <c r="F15" s="22">
        <v>19</v>
      </c>
      <c r="G15" s="24">
        <v>24</v>
      </c>
      <c r="H15" s="24">
        <v>29</v>
      </c>
      <c r="I15" s="22">
        <v>33</v>
      </c>
      <c r="J15" s="24">
        <v>41</v>
      </c>
      <c r="K15" s="22">
        <v>43</v>
      </c>
      <c r="L15" s="22">
        <v>46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33.450000000000003" customHeight="1">
      <c r="A16" s="22">
        <v>13</v>
      </c>
      <c r="B16" s="22">
        <v>15</v>
      </c>
      <c r="C16" s="22" t="s">
        <v>6</v>
      </c>
      <c r="D16" s="22">
        <v>28</v>
      </c>
      <c r="E16" s="22">
        <v>30</v>
      </c>
      <c r="F16" s="22">
        <v>34</v>
      </c>
      <c r="G16" s="22">
        <v>37</v>
      </c>
      <c r="H16" s="24">
        <v>44</v>
      </c>
      <c r="I16" s="23">
        <v>56</v>
      </c>
      <c r="J16" s="22">
        <v>60</v>
      </c>
      <c r="K16" s="24">
        <v>67</v>
      </c>
      <c r="L16" s="22">
        <v>76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ht="33.450000000000003" customHeight="1">
      <c r="A17" s="22">
        <v>14</v>
      </c>
      <c r="B17" s="22">
        <v>20</v>
      </c>
      <c r="C17" s="22" t="s">
        <v>11</v>
      </c>
      <c r="D17" s="22">
        <v>20</v>
      </c>
      <c r="E17" s="22">
        <v>21</v>
      </c>
      <c r="F17" s="22">
        <v>25</v>
      </c>
      <c r="G17" s="24">
        <v>34</v>
      </c>
      <c r="H17" s="24">
        <v>39</v>
      </c>
      <c r="I17" s="22">
        <v>40</v>
      </c>
      <c r="J17" s="24">
        <v>46</v>
      </c>
      <c r="K17" s="22">
        <v>48</v>
      </c>
      <c r="L17" s="22">
        <v>48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33.450000000000003" customHeight="1">
      <c r="A18" s="22">
        <v>15</v>
      </c>
      <c r="B18" s="22">
        <v>21</v>
      </c>
      <c r="C18" s="22" t="s">
        <v>4</v>
      </c>
      <c r="D18" s="22">
        <v>8</v>
      </c>
      <c r="E18" s="22">
        <v>10</v>
      </c>
      <c r="F18" s="22">
        <v>10</v>
      </c>
      <c r="G18" s="26">
        <v>12</v>
      </c>
      <c r="H18" s="24">
        <v>20</v>
      </c>
      <c r="I18" s="22">
        <v>22</v>
      </c>
      <c r="J18" s="22">
        <v>25</v>
      </c>
      <c r="K18" s="22">
        <v>27</v>
      </c>
      <c r="L18" s="22">
        <v>28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ht="33.450000000000003" customHeight="1">
      <c r="A19" s="22">
        <v>16</v>
      </c>
      <c r="B19" s="22">
        <v>23</v>
      </c>
      <c r="C19" s="22" t="s">
        <v>3</v>
      </c>
      <c r="D19" s="22">
        <v>8</v>
      </c>
      <c r="E19" s="22">
        <v>8</v>
      </c>
      <c r="F19" s="22">
        <v>8</v>
      </c>
      <c r="G19" s="22">
        <v>11</v>
      </c>
      <c r="H19" s="22">
        <v>13</v>
      </c>
      <c r="I19" s="22">
        <v>15</v>
      </c>
      <c r="J19" s="22">
        <v>16</v>
      </c>
      <c r="K19" s="22">
        <v>16</v>
      </c>
      <c r="L19" s="22">
        <v>18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33.450000000000003" customHeight="1">
      <c r="A20" s="22">
        <v>17</v>
      </c>
      <c r="B20" s="22">
        <v>24</v>
      </c>
      <c r="C20" s="22" t="s">
        <v>10</v>
      </c>
      <c r="D20" s="22">
        <v>4</v>
      </c>
      <c r="E20" s="22">
        <v>4</v>
      </c>
      <c r="F20" s="22">
        <v>4</v>
      </c>
      <c r="G20" s="22">
        <v>5</v>
      </c>
      <c r="H20" s="22">
        <v>6</v>
      </c>
      <c r="I20" s="22">
        <v>9</v>
      </c>
      <c r="J20" s="22">
        <v>9</v>
      </c>
      <c r="K20" s="22">
        <v>10</v>
      </c>
      <c r="L20" s="22">
        <v>11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ht="33.450000000000003" customHeight="1">
      <c r="A21" s="22">
        <v>18</v>
      </c>
      <c r="B21" s="22">
        <v>27</v>
      </c>
      <c r="C21" s="22" t="s">
        <v>9</v>
      </c>
      <c r="D21" s="22">
        <v>7</v>
      </c>
      <c r="E21" s="22">
        <v>7</v>
      </c>
      <c r="F21" s="22">
        <v>7</v>
      </c>
      <c r="G21" s="22">
        <v>7</v>
      </c>
      <c r="H21" s="22">
        <v>8</v>
      </c>
      <c r="I21" s="22">
        <v>8</v>
      </c>
      <c r="J21" s="22">
        <v>8</v>
      </c>
      <c r="K21" s="22">
        <v>9</v>
      </c>
      <c r="L21" s="22">
        <v>12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33.450000000000003" customHeight="1">
      <c r="A22" s="22">
        <v>19</v>
      </c>
      <c r="B22" s="22">
        <v>29</v>
      </c>
      <c r="C22" s="22" t="s">
        <v>7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5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ht="33.450000000000003" customHeight="1">
      <c r="A23" s="22">
        <v>20</v>
      </c>
      <c r="B23" s="22">
        <v>31</v>
      </c>
      <c r="C23" s="22" t="s">
        <v>8</v>
      </c>
      <c r="D23" s="22">
        <v>1</v>
      </c>
      <c r="E23" s="22">
        <v>1</v>
      </c>
      <c r="F23" s="22">
        <v>1</v>
      </c>
      <c r="G23" s="22">
        <v>1</v>
      </c>
      <c r="H23" s="22">
        <v>3</v>
      </c>
      <c r="I23" s="22">
        <v>4</v>
      </c>
      <c r="J23" s="22">
        <v>4</v>
      </c>
      <c r="K23" s="22">
        <v>5</v>
      </c>
      <c r="L23" s="22">
        <v>6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33.450000000000003" customHeight="1">
      <c r="A24" s="22">
        <v>21</v>
      </c>
      <c r="B24" s="22">
        <v>32</v>
      </c>
      <c r="C24" s="22" t="s">
        <v>12</v>
      </c>
      <c r="D24" s="22">
        <v>6</v>
      </c>
      <c r="E24" s="22">
        <v>10</v>
      </c>
      <c r="F24" s="22">
        <v>10</v>
      </c>
      <c r="G24" s="22">
        <v>10</v>
      </c>
      <c r="H24" s="22">
        <v>11</v>
      </c>
      <c r="I24" s="22">
        <v>14</v>
      </c>
      <c r="J24" s="22">
        <v>16</v>
      </c>
      <c r="K24" s="22">
        <v>16</v>
      </c>
      <c r="L24" s="22">
        <v>20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ht="33.450000000000003" customHeight="1">
      <c r="A25" s="22"/>
      <c r="B25" s="22"/>
      <c r="C25" s="22" t="s">
        <v>13</v>
      </c>
      <c r="D25" s="22">
        <f t="shared" ref="D25:L25" si="0">SUM(D4:D24)</f>
        <v>322</v>
      </c>
      <c r="E25" s="22">
        <f t="shared" si="0"/>
        <v>363</v>
      </c>
      <c r="F25" s="22">
        <f t="shared" si="0"/>
        <v>421</v>
      </c>
      <c r="G25" s="22">
        <f t="shared" si="0"/>
        <v>481</v>
      </c>
      <c r="H25" s="22">
        <f t="shared" si="0"/>
        <v>571</v>
      </c>
      <c r="I25" s="22">
        <f t="shared" si="0"/>
        <v>674</v>
      </c>
      <c r="J25" s="22">
        <f t="shared" si="0"/>
        <v>740</v>
      </c>
      <c r="K25" s="22">
        <f t="shared" si="0"/>
        <v>793</v>
      </c>
      <c r="L25" s="22">
        <f t="shared" si="0"/>
        <v>879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7" spans="1:39">
      <c r="C27" s="1"/>
      <c r="D27" s="2"/>
      <c r="E27" s="2" t="s">
        <v>51</v>
      </c>
      <c r="F27" s="3"/>
      <c r="G27" s="4"/>
    </row>
    <row r="28" spans="1:39">
      <c r="C28" s="5" t="s">
        <v>52</v>
      </c>
      <c r="D28" s="6"/>
      <c r="E28" s="6" t="s">
        <v>48</v>
      </c>
      <c r="F28" s="7"/>
      <c r="G28" s="8"/>
    </row>
    <row r="29" spans="1:39">
      <c r="C29" s="5"/>
      <c r="D29" s="6"/>
      <c r="E29" s="6" t="s">
        <v>49</v>
      </c>
      <c r="F29" s="9"/>
      <c r="G29" s="8"/>
    </row>
    <row r="30" spans="1:39">
      <c r="C30" s="5"/>
      <c r="D30" s="6"/>
      <c r="E30" s="6" t="s">
        <v>50</v>
      </c>
      <c r="F30" s="32"/>
      <c r="G30" s="8"/>
    </row>
    <row r="31" spans="1:39">
      <c r="C31" s="5"/>
      <c r="D31" s="6"/>
      <c r="E31" s="31" t="s">
        <v>65</v>
      </c>
      <c r="F31" s="33"/>
      <c r="G31" s="8"/>
    </row>
    <row r="32" spans="1:39">
      <c r="C32" s="5"/>
      <c r="D32" s="6"/>
      <c r="E32" s="6"/>
      <c r="F32" s="6"/>
      <c r="G32" s="8"/>
    </row>
    <row r="33" spans="3:7">
      <c r="C33" s="10"/>
      <c r="D33" s="11"/>
      <c r="E33" s="11"/>
      <c r="F33" s="11"/>
      <c r="G33" s="12"/>
    </row>
  </sheetData>
  <autoFilter ref="A3:AM25"/>
  <mergeCells count="3">
    <mergeCell ref="H1:W1"/>
    <mergeCell ref="C1:F1"/>
    <mergeCell ref="Y1:AM1"/>
  </mergeCells>
  <phoneticPr fontId="1"/>
  <printOptions horizontalCentered="1" verticalCentered="1"/>
  <pageMargins left="0.25" right="0.25" top="0.75" bottom="0.75" header="0.3" footer="0.3"/>
  <pageSetup paperSize="8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16" sqref="H16"/>
    </sheetView>
  </sheetViews>
  <sheetFormatPr defaultColWidth="8.796875" defaultRowHeight="13.8"/>
  <cols>
    <col min="2" max="2" width="44.19921875" customWidth="1"/>
    <col min="3" max="3" width="11.5" customWidth="1"/>
    <col min="4" max="4" width="11.796875" customWidth="1"/>
    <col min="5" max="5" width="10.69921875" customWidth="1"/>
  </cols>
  <sheetData>
    <row r="1" spans="1:5" s="19" customFormat="1" ht="29.4">
      <c r="A1" s="19" t="s">
        <v>46</v>
      </c>
      <c r="B1" s="19" t="s">
        <v>47</v>
      </c>
      <c r="C1" s="20" t="s">
        <v>60</v>
      </c>
      <c r="D1" s="20" t="s">
        <v>61</v>
      </c>
      <c r="E1" s="20" t="s">
        <v>62</v>
      </c>
    </row>
    <row r="2" spans="1:5">
      <c r="A2">
        <v>1</v>
      </c>
      <c r="B2" t="s">
        <v>45</v>
      </c>
      <c r="C2" s="15">
        <v>65891</v>
      </c>
      <c r="D2">
        <v>11.66</v>
      </c>
      <c r="E2" s="15">
        <v>5651</v>
      </c>
    </row>
    <row r="3" spans="1:5">
      <c r="A3">
        <v>2</v>
      </c>
      <c r="B3" t="s">
        <v>23</v>
      </c>
      <c r="C3" s="15">
        <v>167794</v>
      </c>
      <c r="D3">
        <v>10.210000000000001</v>
      </c>
      <c r="E3" s="15">
        <v>16434</v>
      </c>
    </row>
    <row r="4" spans="1:5">
      <c r="A4">
        <v>3</v>
      </c>
      <c r="B4" t="s">
        <v>24</v>
      </c>
      <c r="C4" s="15">
        <v>209244</v>
      </c>
      <c r="D4">
        <v>10.11</v>
      </c>
      <c r="E4" s="15">
        <v>11484</v>
      </c>
    </row>
    <row r="5" spans="1:5">
      <c r="A5">
        <v>4</v>
      </c>
      <c r="B5" t="s">
        <v>25</v>
      </c>
      <c r="C5" s="15">
        <v>218775</v>
      </c>
      <c r="D5">
        <v>10.16</v>
      </c>
      <c r="E5" s="15">
        <v>21533</v>
      </c>
    </row>
    <row r="6" spans="1:5">
      <c r="A6">
        <v>5</v>
      </c>
      <c r="B6" t="s">
        <v>26</v>
      </c>
      <c r="C6" s="15">
        <v>234661</v>
      </c>
      <c r="D6">
        <v>15.11</v>
      </c>
      <c r="E6" s="15">
        <v>15530</v>
      </c>
    </row>
    <row r="7" spans="1:5">
      <c r="A7">
        <v>6</v>
      </c>
      <c r="B7" t="s">
        <v>27</v>
      </c>
      <c r="C7" s="15">
        <v>235836</v>
      </c>
      <c r="D7">
        <v>11.29</v>
      </c>
      <c r="E7" s="15">
        <v>20889</v>
      </c>
    </row>
    <row r="8" spans="1:5">
      <c r="A8">
        <v>7</v>
      </c>
      <c r="B8" t="s">
        <v>28</v>
      </c>
      <c r="C8" s="15">
        <v>259758</v>
      </c>
      <c r="D8">
        <v>20.37</v>
      </c>
      <c r="E8" s="15">
        <v>12752</v>
      </c>
    </row>
    <row r="9" spans="1:5">
      <c r="A9">
        <v>8</v>
      </c>
      <c r="B9" t="s">
        <v>29</v>
      </c>
      <c r="C9" s="15">
        <v>270227</v>
      </c>
      <c r="D9">
        <v>13.77</v>
      </c>
      <c r="E9" s="15">
        <v>19624</v>
      </c>
    </row>
    <row r="10" spans="1:5">
      <c r="A10">
        <v>9</v>
      </c>
      <c r="B10" t="s">
        <v>30</v>
      </c>
      <c r="C10" s="15">
        <v>287695</v>
      </c>
      <c r="D10">
        <v>14.67</v>
      </c>
      <c r="E10" s="15">
        <v>19611</v>
      </c>
    </row>
    <row r="11" spans="1:5">
      <c r="A11">
        <v>10</v>
      </c>
      <c r="B11" t="s">
        <v>31</v>
      </c>
      <c r="C11" s="15">
        <v>301185</v>
      </c>
      <c r="D11">
        <v>13.01</v>
      </c>
      <c r="E11" s="15">
        <v>23150</v>
      </c>
    </row>
    <row r="12" spans="1:5">
      <c r="A12">
        <v>11</v>
      </c>
      <c r="B12" t="s">
        <v>32</v>
      </c>
      <c r="C12" s="15">
        <v>342296</v>
      </c>
      <c r="D12">
        <v>15.59</v>
      </c>
      <c r="E12" s="15">
        <v>21956</v>
      </c>
    </row>
    <row r="13" spans="1:5">
      <c r="A13">
        <v>12</v>
      </c>
      <c r="B13" t="s">
        <v>33</v>
      </c>
      <c r="C13" s="15">
        <v>349688</v>
      </c>
      <c r="D13">
        <v>18.22</v>
      </c>
      <c r="E13" s="15">
        <v>19193</v>
      </c>
    </row>
    <row r="14" spans="1:5">
      <c r="A14">
        <v>13</v>
      </c>
      <c r="B14" t="s">
        <v>34</v>
      </c>
      <c r="C14" s="15">
        <v>354425</v>
      </c>
      <c r="D14">
        <v>20.61</v>
      </c>
      <c r="E14" s="15">
        <v>17197</v>
      </c>
    </row>
    <row r="15" spans="1:5">
      <c r="A15">
        <v>14</v>
      </c>
      <c r="B15" t="s">
        <v>35</v>
      </c>
      <c r="C15" s="15">
        <v>411792</v>
      </c>
      <c r="D15">
        <v>22.84</v>
      </c>
      <c r="E15" s="15">
        <v>18029</v>
      </c>
    </row>
    <row r="16" spans="1:5">
      <c r="A16">
        <v>15</v>
      </c>
      <c r="B16" t="s">
        <v>36</v>
      </c>
      <c r="C16" s="15">
        <v>454973</v>
      </c>
      <c r="D16">
        <v>34.799999999999997</v>
      </c>
      <c r="E16" s="15">
        <v>13074</v>
      </c>
    </row>
    <row r="17" spans="1:5">
      <c r="A17">
        <v>16</v>
      </c>
      <c r="B17" t="s">
        <v>37</v>
      </c>
      <c r="C17" s="15">
        <v>519212</v>
      </c>
      <c r="D17">
        <v>40.159999999999997</v>
      </c>
      <c r="E17" s="15">
        <v>12929</v>
      </c>
    </row>
    <row r="18" spans="1:5">
      <c r="A18">
        <v>17</v>
      </c>
      <c r="B18" t="s">
        <v>38</v>
      </c>
      <c r="C18" s="15">
        <v>583702</v>
      </c>
      <c r="D18">
        <v>32.22</v>
      </c>
      <c r="E18" s="15">
        <v>18116</v>
      </c>
    </row>
    <row r="19" spans="1:5">
      <c r="A19">
        <v>18</v>
      </c>
      <c r="B19" t="s">
        <v>39</v>
      </c>
      <c r="C19" s="15">
        <v>585470</v>
      </c>
      <c r="D19">
        <v>34.06</v>
      </c>
      <c r="E19" s="15">
        <v>17189</v>
      </c>
    </row>
    <row r="20" spans="1:5">
      <c r="A20">
        <v>19</v>
      </c>
      <c r="B20" t="s">
        <v>40</v>
      </c>
      <c r="C20" s="15">
        <v>683365</v>
      </c>
      <c r="D20">
        <v>53.25</v>
      </c>
      <c r="E20" s="15">
        <v>12833</v>
      </c>
    </row>
    <row r="21" spans="1:5">
      <c r="A21">
        <v>20</v>
      </c>
      <c r="B21" t="s">
        <v>41</v>
      </c>
      <c r="C21" s="15">
        <v>695797</v>
      </c>
      <c r="D21">
        <v>49.9</v>
      </c>
      <c r="E21" s="15">
        <v>13944</v>
      </c>
    </row>
    <row r="22" spans="1:5">
      <c r="A22">
        <v>21</v>
      </c>
      <c r="B22" t="s">
        <v>42</v>
      </c>
      <c r="C22" s="15">
        <v>739575</v>
      </c>
      <c r="D22">
        <v>60.83</v>
      </c>
      <c r="E22" s="15">
        <v>12158</v>
      </c>
    </row>
    <row r="23" spans="1:5">
      <c r="A23">
        <v>22</v>
      </c>
      <c r="B23" t="s">
        <v>43</v>
      </c>
      <c r="C23" s="15">
        <v>742652</v>
      </c>
      <c r="D23">
        <v>48.08</v>
      </c>
      <c r="E23" s="15">
        <v>15446</v>
      </c>
    </row>
    <row r="24" spans="1:5">
      <c r="A24">
        <v>23</v>
      </c>
      <c r="B24" t="s">
        <v>44</v>
      </c>
      <c r="C24" s="15">
        <v>939099</v>
      </c>
      <c r="D24">
        <v>58.05</v>
      </c>
      <c r="E24" s="15">
        <v>16177</v>
      </c>
    </row>
  </sheetData>
  <autoFilter ref="A1:E24">
    <sortState ref="A2:E24">
      <sortCondition ref="A1:A24"/>
    </sortState>
  </autoFilter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"/>
  <sheetViews>
    <sheetView workbookViewId="0">
      <selection activeCell="G14" sqref="G14:H14"/>
    </sheetView>
  </sheetViews>
  <sheetFormatPr defaultColWidth="8.796875" defaultRowHeight="14.4"/>
  <cols>
    <col min="1" max="1" width="12" style="16" customWidth="1"/>
    <col min="2" max="34" width="5" style="16" customWidth="1"/>
    <col min="35" max="16384" width="8.796875" style="16"/>
  </cols>
  <sheetData>
    <row r="1" spans="1:39" ht="111" customHeight="1">
      <c r="A1" s="16" t="s">
        <v>58</v>
      </c>
      <c r="B1" s="21">
        <v>43924</v>
      </c>
      <c r="C1" s="21">
        <v>43925</v>
      </c>
      <c r="D1" s="21">
        <v>43926</v>
      </c>
      <c r="E1" s="21">
        <v>43927</v>
      </c>
      <c r="F1" s="21">
        <v>43928</v>
      </c>
      <c r="G1" s="21">
        <v>43929</v>
      </c>
      <c r="H1" s="21">
        <v>43930</v>
      </c>
      <c r="I1" s="21">
        <v>43931</v>
      </c>
      <c r="J1" s="21">
        <v>43932</v>
      </c>
      <c r="K1" s="21">
        <v>43933</v>
      </c>
      <c r="L1" s="21">
        <v>43934</v>
      </c>
      <c r="M1" s="21">
        <v>43935</v>
      </c>
      <c r="N1" s="21">
        <v>43936</v>
      </c>
      <c r="O1" s="21">
        <v>43937</v>
      </c>
      <c r="P1" s="21">
        <v>43938</v>
      </c>
      <c r="Q1" s="21">
        <v>43939</v>
      </c>
      <c r="R1" s="21">
        <v>43940</v>
      </c>
      <c r="S1" s="21">
        <v>43941</v>
      </c>
      <c r="T1" s="21">
        <v>43942</v>
      </c>
      <c r="U1" s="21">
        <v>43943</v>
      </c>
      <c r="V1" s="21">
        <v>43944</v>
      </c>
      <c r="W1" s="21">
        <v>43945</v>
      </c>
      <c r="X1" s="21">
        <v>43946</v>
      </c>
      <c r="Y1" s="21">
        <v>43947</v>
      </c>
      <c r="Z1" s="21">
        <v>43948</v>
      </c>
      <c r="AA1" s="21">
        <v>43949</v>
      </c>
      <c r="AB1" s="21">
        <v>43950</v>
      </c>
      <c r="AC1" s="21">
        <v>43951</v>
      </c>
      <c r="AD1" s="21">
        <v>43952</v>
      </c>
      <c r="AE1" s="21">
        <v>43953</v>
      </c>
      <c r="AF1" s="21">
        <v>43954</v>
      </c>
      <c r="AG1" s="21">
        <v>43955</v>
      </c>
      <c r="AH1" s="21">
        <v>43956</v>
      </c>
      <c r="AI1" s="17"/>
      <c r="AJ1" s="17"/>
      <c r="AK1" s="17"/>
      <c r="AL1" s="17"/>
      <c r="AM1" s="17"/>
    </row>
    <row r="2" spans="1:39">
      <c r="A2" s="18">
        <v>0</v>
      </c>
      <c r="B2" s="16">
        <v>0</v>
      </c>
      <c r="C2" s="16">
        <v>0</v>
      </c>
      <c r="D2" s="16">
        <v>0</v>
      </c>
      <c r="E2" s="16">
        <v>0</v>
      </c>
      <c r="F2" s="16">
        <v>2</v>
      </c>
      <c r="G2" s="16">
        <v>0</v>
      </c>
      <c r="H2" s="16">
        <v>4</v>
      </c>
    </row>
    <row r="3" spans="1:39">
      <c r="A3" s="18">
        <v>10</v>
      </c>
      <c r="B3" s="16">
        <v>1</v>
      </c>
      <c r="C3" s="16">
        <v>2</v>
      </c>
      <c r="D3" s="16">
        <v>1</v>
      </c>
      <c r="E3" s="16">
        <v>0</v>
      </c>
      <c r="F3" s="16">
        <v>1</v>
      </c>
      <c r="G3" s="16">
        <v>1</v>
      </c>
      <c r="H3" s="16">
        <v>3</v>
      </c>
    </row>
    <row r="4" spans="1:39">
      <c r="A4" s="18">
        <v>20</v>
      </c>
      <c r="B4" s="16">
        <v>11</v>
      </c>
      <c r="C4" s="16">
        <v>19</v>
      </c>
      <c r="D4" s="16">
        <v>37</v>
      </c>
      <c r="E4" s="16">
        <v>18</v>
      </c>
      <c r="F4" s="16">
        <v>12</v>
      </c>
      <c r="G4" s="16">
        <v>28</v>
      </c>
      <c r="H4" s="16">
        <v>18</v>
      </c>
    </row>
    <row r="5" spans="1:39">
      <c r="A5" s="18">
        <v>30</v>
      </c>
      <c r="B5" s="16">
        <v>23</v>
      </c>
      <c r="C5" s="16">
        <v>21</v>
      </c>
      <c r="D5" s="16">
        <v>33</v>
      </c>
      <c r="E5" s="16">
        <v>21</v>
      </c>
      <c r="F5" s="16">
        <v>19</v>
      </c>
      <c r="G5" s="16">
        <v>33</v>
      </c>
      <c r="H5" s="16">
        <v>41</v>
      </c>
    </row>
    <row r="6" spans="1:39">
      <c r="A6" s="18">
        <v>40</v>
      </c>
      <c r="B6" s="16">
        <v>16</v>
      </c>
      <c r="C6" s="16">
        <v>18</v>
      </c>
      <c r="D6" s="16">
        <v>20</v>
      </c>
      <c r="E6" s="16">
        <v>15</v>
      </c>
      <c r="F6" s="16">
        <v>17</v>
      </c>
      <c r="G6" s="16">
        <v>19</v>
      </c>
      <c r="H6" s="16">
        <v>36</v>
      </c>
    </row>
    <row r="7" spans="1:39">
      <c r="A7" s="18">
        <v>50</v>
      </c>
      <c r="B7" s="16">
        <v>14</v>
      </c>
      <c r="C7" s="16">
        <v>17</v>
      </c>
      <c r="D7" s="16">
        <v>17</v>
      </c>
      <c r="E7" s="16">
        <v>11</v>
      </c>
      <c r="F7" s="16">
        <v>15</v>
      </c>
      <c r="G7" s="16">
        <v>22</v>
      </c>
      <c r="H7" s="16">
        <v>29</v>
      </c>
    </row>
    <row r="8" spans="1:39">
      <c r="A8" s="18">
        <v>60</v>
      </c>
      <c r="B8" s="16">
        <v>10</v>
      </c>
      <c r="C8" s="16">
        <v>15</v>
      </c>
      <c r="D8" s="16">
        <v>12</v>
      </c>
      <c r="E8" s="16">
        <v>12</v>
      </c>
      <c r="F8" s="16">
        <v>7</v>
      </c>
      <c r="G8" s="16">
        <v>16</v>
      </c>
      <c r="H8" s="16">
        <v>20</v>
      </c>
    </row>
    <row r="9" spans="1:39">
      <c r="A9" s="18">
        <v>70</v>
      </c>
      <c r="B9" s="16">
        <v>9</v>
      </c>
      <c r="C9" s="16">
        <v>15</v>
      </c>
      <c r="D9" s="16">
        <v>5</v>
      </c>
      <c r="E9" s="16">
        <v>6</v>
      </c>
      <c r="F9" s="16">
        <v>5</v>
      </c>
      <c r="G9" s="16">
        <v>14</v>
      </c>
      <c r="H9" s="16">
        <v>18</v>
      </c>
    </row>
    <row r="10" spans="1:39">
      <c r="A10" s="18">
        <v>80</v>
      </c>
      <c r="B10" s="16">
        <v>4</v>
      </c>
      <c r="C10" s="16">
        <v>7</v>
      </c>
      <c r="D10" s="16">
        <v>8</v>
      </c>
      <c r="E10" s="16">
        <v>0</v>
      </c>
      <c r="F10" s="16">
        <v>2</v>
      </c>
      <c r="G10" s="16">
        <v>10</v>
      </c>
      <c r="H10" s="16">
        <v>10</v>
      </c>
    </row>
    <row r="11" spans="1:39">
      <c r="A11" s="18">
        <v>90</v>
      </c>
      <c r="B11" s="16">
        <v>0</v>
      </c>
      <c r="C11" s="16">
        <v>3</v>
      </c>
      <c r="D11" s="16">
        <v>3</v>
      </c>
      <c r="E11" s="16">
        <v>0</v>
      </c>
      <c r="F11" s="16">
        <v>0</v>
      </c>
      <c r="G11" s="16">
        <v>1</v>
      </c>
      <c r="H11" s="16">
        <v>1</v>
      </c>
    </row>
    <row r="12" spans="1:39">
      <c r="A12" s="18" t="s">
        <v>59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39">
      <c r="A13" s="16" t="s">
        <v>22</v>
      </c>
      <c r="B13" s="16">
        <v>1</v>
      </c>
      <c r="C13" s="16">
        <v>0</v>
      </c>
      <c r="D13" s="16">
        <v>7</v>
      </c>
      <c r="E13" s="16">
        <v>0</v>
      </c>
      <c r="F13" s="16">
        <v>0</v>
      </c>
      <c r="G13" s="16">
        <v>0</v>
      </c>
      <c r="H13" s="16">
        <v>1</v>
      </c>
    </row>
    <row r="14" spans="1:39">
      <c r="B14" s="16">
        <f t="shared" ref="B14:H14" si="0">SUM(B2:B13)</f>
        <v>89</v>
      </c>
      <c r="C14" s="16">
        <f t="shared" si="0"/>
        <v>117</v>
      </c>
      <c r="D14" s="16">
        <f t="shared" si="0"/>
        <v>143</v>
      </c>
      <c r="E14" s="16">
        <f t="shared" si="0"/>
        <v>83</v>
      </c>
      <c r="F14" s="16">
        <f t="shared" si="0"/>
        <v>80</v>
      </c>
      <c r="G14" s="16">
        <f t="shared" si="0"/>
        <v>144</v>
      </c>
      <c r="H14" s="16">
        <f t="shared" si="0"/>
        <v>181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workbookViewId="0">
      <selection activeCell="AB14" sqref="AB14"/>
    </sheetView>
  </sheetViews>
  <sheetFormatPr defaultColWidth="8.796875" defaultRowHeight="13.8"/>
  <cols>
    <col min="1" max="1" width="14.5" customWidth="1"/>
    <col min="2" max="32" width="7.5" customWidth="1"/>
  </cols>
  <sheetData>
    <row r="1" spans="1:31" ht="46.8" customHeight="1">
      <c r="A1" s="13"/>
      <c r="B1" s="35" t="s">
        <v>71</v>
      </c>
      <c r="C1" s="35" t="s">
        <v>72</v>
      </c>
      <c r="D1" s="35" t="s">
        <v>73</v>
      </c>
      <c r="E1" s="35" t="s">
        <v>74</v>
      </c>
      <c r="F1" s="35" t="s">
        <v>75</v>
      </c>
      <c r="G1" s="35" t="s">
        <v>76</v>
      </c>
      <c r="H1" s="35" t="s">
        <v>77</v>
      </c>
      <c r="I1" s="35" t="s">
        <v>78</v>
      </c>
      <c r="J1" s="35" t="s">
        <v>79</v>
      </c>
      <c r="K1" s="35" t="s">
        <v>80</v>
      </c>
      <c r="L1" s="35" t="s">
        <v>81</v>
      </c>
      <c r="M1" s="35" t="s">
        <v>82</v>
      </c>
      <c r="N1" s="35" t="s">
        <v>83</v>
      </c>
      <c r="O1" s="35" t="s">
        <v>84</v>
      </c>
      <c r="P1" s="35" t="s">
        <v>85</v>
      </c>
      <c r="Q1" s="35" t="s">
        <v>86</v>
      </c>
      <c r="R1" s="35" t="s">
        <v>87</v>
      </c>
      <c r="S1" s="35" t="s">
        <v>88</v>
      </c>
      <c r="T1" s="35" t="s">
        <v>89</v>
      </c>
      <c r="U1" s="35" t="s">
        <v>90</v>
      </c>
      <c r="V1" s="35" t="s">
        <v>91</v>
      </c>
      <c r="W1" s="35" t="s">
        <v>92</v>
      </c>
      <c r="X1" s="35" t="s">
        <v>93</v>
      </c>
      <c r="Y1" s="35" t="s">
        <v>94</v>
      </c>
      <c r="Z1" s="35" t="s">
        <v>95</v>
      </c>
      <c r="AA1" s="35" t="s">
        <v>96</v>
      </c>
      <c r="AB1" s="35" t="s">
        <v>97</v>
      </c>
      <c r="AC1" s="35" t="s">
        <v>98</v>
      </c>
      <c r="AD1" s="35" t="s">
        <v>99</v>
      </c>
      <c r="AE1" s="35" t="s">
        <v>100</v>
      </c>
    </row>
    <row r="2" spans="1:31">
      <c r="A2" s="13" t="s">
        <v>53</v>
      </c>
      <c r="B2" s="13">
        <v>57</v>
      </c>
      <c r="C2" s="13">
        <v>53</v>
      </c>
      <c r="D2" s="13">
        <v>81</v>
      </c>
      <c r="E2" s="13">
        <v>117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>
      <c r="A3" s="13" t="s">
        <v>54</v>
      </c>
      <c r="B3" s="13">
        <v>26</v>
      </c>
      <c r="C3" s="13">
        <v>27</v>
      </c>
      <c r="D3" s="13">
        <v>63</v>
      </c>
      <c r="E3" s="13">
        <v>58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36" customFormat="1" ht="12">
      <c r="B4" s="37">
        <v>43927</v>
      </c>
      <c r="C4" s="37">
        <v>43928</v>
      </c>
      <c r="D4" s="37">
        <v>43929</v>
      </c>
      <c r="E4" s="37">
        <v>43930</v>
      </c>
      <c r="F4" s="37">
        <v>43931</v>
      </c>
      <c r="G4" s="37">
        <v>43932</v>
      </c>
      <c r="H4" s="37">
        <v>43933</v>
      </c>
      <c r="I4" s="37">
        <v>43934</v>
      </c>
      <c r="J4" s="37">
        <v>43935</v>
      </c>
      <c r="K4" s="37">
        <v>43936</v>
      </c>
      <c r="L4" s="37">
        <v>43937</v>
      </c>
      <c r="M4" s="37">
        <v>43938</v>
      </c>
      <c r="N4" s="37">
        <v>43939</v>
      </c>
      <c r="O4" s="37">
        <v>43940</v>
      </c>
      <c r="P4" s="37">
        <v>43941</v>
      </c>
      <c r="Q4" s="37">
        <v>43942</v>
      </c>
      <c r="R4" s="37">
        <v>43943</v>
      </c>
      <c r="S4" s="37">
        <v>43944</v>
      </c>
      <c r="T4" s="37">
        <v>43945</v>
      </c>
      <c r="U4" s="37">
        <v>43946</v>
      </c>
      <c r="V4" s="37">
        <v>43947</v>
      </c>
      <c r="W4" s="37">
        <v>43948</v>
      </c>
      <c r="X4" s="37">
        <v>43949</v>
      </c>
      <c r="Y4" s="37">
        <v>43950</v>
      </c>
      <c r="Z4" s="37">
        <v>43951</v>
      </c>
      <c r="AA4" s="37">
        <v>43952</v>
      </c>
      <c r="AB4" s="37">
        <v>43953</v>
      </c>
      <c r="AC4" s="37">
        <v>43954</v>
      </c>
      <c r="AD4" s="37">
        <v>43955</v>
      </c>
      <c r="AE4" s="37">
        <v>43956</v>
      </c>
    </row>
    <row r="5" spans="1:31">
      <c r="A5" s="13" t="s">
        <v>56</v>
      </c>
      <c r="B5" s="13"/>
      <c r="C5" s="13">
        <v>1195</v>
      </c>
      <c r="D5" s="13">
        <v>1338</v>
      </c>
      <c r="E5" s="13">
        <v>1519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>
      <c r="A6" s="13" t="s">
        <v>55</v>
      </c>
      <c r="B6" s="13"/>
      <c r="C6" s="13">
        <v>27</v>
      </c>
      <c r="D6" s="13">
        <v>29</v>
      </c>
      <c r="E6" s="13">
        <v>30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>
      <c r="A7" s="13" t="s">
        <v>57</v>
      </c>
      <c r="B7" s="13"/>
      <c r="C7" s="13">
        <v>83</v>
      </c>
      <c r="D7" s="13">
        <v>87</v>
      </c>
      <c r="E7" s="13">
        <v>88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ガイダンス</vt:lpstr>
      <vt:lpstr>表１　市区町村別感染者（累計）</vt:lpstr>
      <vt:lpstr>表２　区　人口密度</vt:lpstr>
      <vt:lpstr>表3　年代別患者発生数</vt:lpstr>
      <vt:lpstr>表４　男女、重症者</vt:lpstr>
    </vt:vector>
  </TitlesOfParts>
  <Company>FUCHU.tokyo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和光</dc:creator>
  <cp:lastModifiedBy>高橋　和光</cp:lastModifiedBy>
  <cp:lastPrinted>2020-04-09T01:52:20Z</cp:lastPrinted>
  <dcterms:created xsi:type="dcterms:W3CDTF">2020-04-05T22:48:31Z</dcterms:created>
  <dcterms:modified xsi:type="dcterms:W3CDTF">2020-04-10T06:19:05Z</dcterms:modified>
</cp:coreProperties>
</file>